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w Files\SLED Contracts\NASPO ValuePoint\Panasonic\MNWNC-124 NASPO ValuePoint (2015)\"/>
    </mc:Choice>
  </mc:AlternateContent>
  <xr:revisionPtr revIDLastSave="0" documentId="13_ncr:1_{B0213336-A34B-404D-A0F4-86B225DFD417}" xr6:coauthVersionLast="46" xr6:coauthVersionMax="46" xr10:uidLastSave="{00000000-0000-0000-0000-000000000000}"/>
  <bookViews>
    <workbookView xWindow="-120" yWindow="-120" windowWidth="29040" windowHeight="15840" tabRatio="898" activeTab="1" xr2:uid="{00000000-000D-0000-FFFF-FFFF00000000}"/>
  </bookViews>
  <sheets>
    <sheet name="Detailed Sales Report (Key) " sheetId="6" r:id="rId1"/>
    <sheet name="Detailed Sales Report Template" sheetId="10" r:id="rId2"/>
    <sheet name="State Details" sheetId="14" r:id="rId3"/>
  </sheets>
  <definedNames>
    <definedName name="_xlnm._FilterDatabase" localSheetId="1" hidden="1">'Detailed Sales Report Template'!$A$9:$AK$513</definedName>
    <definedName name="_xlnm.Print_Area" localSheetId="0">'Detailed Sales Report (Key) '!$A$1:$G$55</definedName>
    <definedName name="_xlnm.Print_Area" localSheetId="1">'Detailed Sales Report Template'!$A$2:$AK$9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4" l="1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AB10" i="10"/>
  <c r="AE10" i="10" l="1"/>
  <c r="AE514" i="10" l="1"/>
</calcChain>
</file>

<file path=xl/sharedStrings.xml><?xml version="1.0" encoding="utf-8"?>
<sst xmlns="http://schemas.openxmlformats.org/spreadsheetml/2006/main" count="272" uniqueCount="226">
  <si>
    <t>Contractor Name:</t>
  </si>
  <si>
    <t>State</t>
  </si>
  <si>
    <t>Cooperative Contract Sales Reporting Data Requirements and Data Format</t>
  </si>
  <si>
    <t xml:space="preserve">Contract Number size.  </t>
  </si>
  <si>
    <t>Lead zeros should be avoided if possible.  Fields should be right justified.  Field with no data should be left blank.</t>
  </si>
  <si>
    <t>Field Name</t>
  </si>
  <si>
    <t>COL #</t>
  </si>
  <si>
    <t>Field Description</t>
  </si>
  <si>
    <t>Data Type</t>
  </si>
  <si>
    <t>Field Size</t>
  </si>
  <si>
    <t>VENDOR NAME</t>
  </si>
  <si>
    <t>A</t>
  </si>
  <si>
    <t>Name of Vendor</t>
  </si>
  <si>
    <t>VENDOR CONTRACT NUMBER</t>
  </si>
  <si>
    <t>B</t>
  </si>
  <si>
    <t>Lead State  assigned contract number (using Lead State’s numbering protocol)</t>
  </si>
  <si>
    <t>Alpha Numeric</t>
  </si>
  <si>
    <t>STATE</t>
  </si>
  <si>
    <t>C</t>
  </si>
  <si>
    <t>State postal abbreviation code (Alaska = AK, Missouri = MO, etc.)</t>
  </si>
  <si>
    <t>CUSTOMER TYPE (SEGMENT)</t>
  </si>
  <si>
    <t>D</t>
  </si>
  <si>
    <t>State Gov't, Education-K12, Education-HED, Local Gov't, Medical, Other - are acceptable segments. [determined by industrial practice for each contract - uniform for each contract]</t>
  </si>
  <si>
    <t>BILL TO NAME</t>
  </si>
  <si>
    <t>E</t>
  </si>
  <si>
    <t>Customer (agency) Bill to name</t>
  </si>
  <si>
    <t>BILL TO ADDRESS</t>
  </si>
  <si>
    <t>F</t>
  </si>
  <si>
    <t>Customer (agency) Bill to address</t>
  </si>
  <si>
    <t>BILL TO CITY</t>
  </si>
  <si>
    <t>G</t>
  </si>
  <si>
    <t>Customer (agency) Bill to city</t>
  </si>
  <si>
    <t>BILL TO ZIPCODE</t>
  </si>
  <si>
    <t>H</t>
  </si>
  <si>
    <t>Zip code in standard 5-4 format [standard 5 digits is acceptable, formatted as a zip code]</t>
  </si>
  <si>
    <t>SHIP TO NAME</t>
  </si>
  <si>
    <t>I</t>
  </si>
  <si>
    <t>Customer (agency) Ship to name</t>
  </si>
  <si>
    <t>SHIP TO ADDRESS</t>
  </si>
  <si>
    <t>J</t>
  </si>
  <si>
    <t>Customer (agency) Ship to address</t>
  </si>
  <si>
    <t>SHIP TO CITY</t>
  </si>
  <si>
    <t>K</t>
  </si>
  <si>
    <t>Customer (agency) Ship to city</t>
  </si>
  <si>
    <t>SHIP TO ZIPCODE</t>
  </si>
  <si>
    <t>L</t>
  </si>
  <si>
    <t>ORDER NUMBER</t>
  </si>
  <si>
    <t>M</t>
  </si>
  <si>
    <t>Vendor assigned order number</t>
  </si>
  <si>
    <t>CUSTOMER PO NUMBER</t>
  </si>
  <si>
    <t>N</t>
  </si>
  <si>
    <t>Customer provided Purchase Order Number</t>
  </si>
  <si>
    <t>CUSTOMER NUMBER</t>
  </si>
  <si>
    <t>O</t>
  </si>
  <si>
    <t>Vendor assigned account number for the purchasing entity</t>
  </si>
  <si>
    <t>ORDER TYPE</t>
  </si>
  <si>
    <t>P</t>
  </si>
  <si>
    <t>Sales order, Credit/Return, Upgrade/Downgrade, etc. [determined by industrial practice for each contract - uniform for each contract]</t>
  </si>
  <si>
    <t>PO DATE (ORDER DATE)</t>
  </si>
  <si>
    <t>Q</t>
  </si>
  <si>
    <t>(mm/dd/ccyy)</t>
  </si>
  <si>
    <t>Numeric</t>
  </si>
  <si>
    <t>SHIP DATE</t>
  </si>
  <si>
    <t>R</t>
  </si>
  <si>
    <t>INVOICE DATE</t>
  </si>
  <si>
    <t>S</t>
  </si>
  <si>
    <t>INVOICE NUMBER</t>
  </si>
  <si>
    <t>T</t>
  </si>
  <si>
    <t>Vendor assigned Invoice Number</t>
  </si>
  <si>
    <t>PRODUCT NUMBER</t>
  </si>
  <si>
    <t>U</t>
  </si>
  <si>
    <t>Product number of purchased product</t>
  </si>
  <si>
    <t>PRODUCT DESCRIPTION</t>
  </si>
  <si>
    <t>V</t>
  </si>
  <si>
    <t>Product description of purchased product</t>
  </si>
  <si>
    <t>UNSPSC</t>
  </si>
  <si>
    <t>Commodity-level code based on UNSPSC code rules</t>
  </si>
  <si>
    <t>LIST PRICE/MSRP/CATALOG PRICE</t>
  </si>
  <si>
    <t>X</t>
  </si>
  <si>
    <t>List Price - US Currency ($99999.999) [determined by industrial practice for each contract - uniform for each contract]</t>
  </si>
  <si>
    <t>UNIT PRICE</t>
  </si>
  <si>
    <t>Y</t>
  </si>
  <si>
    <t>Unit Price - US Currency ($99999.999)</t>
  </si>
  <si>
    <t>QUANTITY</t>
  </si>
  <si>
    <t>Z</t>
  </si>
  <si>
    <t>Quantity Invoiced (99999.999)</t>
  </si>
  <si>
    <t>TOTAL PRICE</t>
  </si>
  <si>
    <t>AA</t>
  </si>
  <si>
    <t>Extended Price (unit price multiplied by the quantity invoiced) - US Currency ($999999999.999)</t>
  </si>
  <si>
    <t>AB</t>
  </si>
  <si>
    <t>Administrative Fee based on Total Price - US Currency ($999999.999)</t>
  </si>
  <si>
    <t>VAR/Reseller/Distributor</t>
  </si>
  <si>
    <t>AC</t>
  </si>
  <si>
    <t>If a VAR/Reseller/Distributor, name of VAR/Reseller/Distributor and state where located   (may be a code with a cross reference sheet provided)</t>
  </si>
  <si>
    <t>Energy Star Compliant</t>
  </si>
  <si>
    <t>AD</t>
  </si>
  <si>
    <t>Yes = 1  No = 2  Energy Star Does not Apply = 0</t>
  </si>
  <si>
    <t>EPEAT Compliant</t>
  </si>
  <si>
    <t>AE</t>
  </si>
  <si>
    <t>Gold = 1   Silver =  2   Bronze  = 3  EPEAT Does not Apply = 0</t>
  </si>
  <si>
    <t>AH</t>
  </si>
  <si>
    <t>3RD PARTY PRODUCT Y/N</t>
  </si>
  <si>
    <t>AI</t>
  </si>
  <si>
    <t>Reporting Period:</t>
  </si>
  <si>
    <t>Vendor Name</t>
  </si>
  <si>
    <t>State     (Post Office 2 ltr code)</t>
  </si>
  <si>
    <t>Customer Type</t>
  </si>
  <si>
    <t>Bill to Name</t>
  </si>
  <si>
    <t>Bill to Address</t>
  </si>
  <si>
    <t>Bill to City</t>
  </si>
  <si>
    <t>Bill to Zipcode</t>
  </si>
  <si>
    <t>Ship to Name</t>
  </si>
  <si>
    <t>Ship to Address</t>
  </si>
  <si>
    <t>Ship to City</t>
  </si>
  <si>
    <t>Ship to Zipcode</t>
  </si>
  <si>
    <t>Order Number</t>
  </si>
  <si>
    <t>Customer PO Number</t>
  </si>
  <si>
    <t>Customer Number</t>
  </si>
  <si>
    <t>Order Type</t>
  </si>
  <si>
    <t>PO Date</t>
  </si>
  <si>
    <t>Ship Date</t>
  </si>
  <si>
    <t>Invoice Date</t>
  </si>
  <si>
    <t>Invoice Number</t>
  </si>
  <si>
    <t>Band Number</t>
  </si>
  <si>
    <t>Product Number</t>
  </si>
  <si>
    <t>Product Description</t>
  </si>
  <si>
    <t>UNSPSC Commodity</t>
  </si>
  <si>
    <t>List Price/MSRP</t>
  </si>
  <si>
    <t>Unit Price</t>
  </si>
  <si>
    <t>Quantity</t>
  </si>
  <si>
    <t>Total Price</t>
  </si>
  <si>
    <t>Admin Fee</t>
  </si>
  <si>
    <t>Energy Star Compliant           Yes-1 No-2 NA-0</t>
  </si>
  <si>
    <t>EPEAT Compliant      Gold-1 Silver-2 Bronze -3 NA-0</t>
  </si>
  <si>
    <t>Master Agreement Number:</t>
  </si>
  <si>
    <t>Discount Applied</t>
  </si>
  <si>
    <t>List/MSRP Date</t>
  </si>
  <si>
    <t xml:space="preserve">BYOD - Y/N </t>
  </si>
  <si>
    <t>If item was sold under a State's bring your own device program indicate yes and remove all non public information</t>
  </si>
  <si>
    <t xml:space="preserve">If item sold is a third party product indicate yes. </t>
  </si>
  <si>
    <t>Detailed Sales Report Tempate</t>
  </si>
  <si>
    <t>3rd Party Product? (Y/N)</t>
  </si>
  <si>
    <t>VAR/Reseller/ Distributor Name</t>
  </si>
  <si>
    <t>PSP ID</t>
  </si>
  <si>
    <t>BAND NUMBER</t>
  </si>
  <si>
    <t>Master Agreement Band Number</t>
  </si>
  <si>
    <t>lIST PRICE/MSRP/DATE</t>
  </si>
  <si>
    <t>DISCOUNT APPLIED</t>
  </si>
  <si>
    <t>AF</t>
  </si>
  <si>
    <t>AG</t>
  </si>
  <si>
    <t>AJ</t>
  </si>
  <si>
    <t>AK</t>
  </si>
  <si>
    <t>AL</t>
  </si>
  <si>
    <t>FROM</t>
  </si>
  <si>
    <t>TO</t>
  </si>
  <si>
    <t>DUE</t>
  </si>
  <si>
    <t>Q1</t>
  </si>
  <si>
    <t>Q2</t>
  </si>
  <si>
    <t>Q3</t>
  </si>
  <si>
    <t>Q4</t>
  </si>
  <si>
    <r>
      <t>DUE DATE:</t>
    </r>
    <r>
      <rPr>
        <sz val="11"/>
        <color theme="1"/>
        <rFont val="Arial"/>
        <family val="2"/>
      </rPr>
      <t xml:space="preserve"> Reports shall be due no later than the last day of the month following the end of the calendar quarter.</t>
    </r>
  </si>
  <si>
    <t>CATEGORY CODE</t>
  </si>
  <si>
    <t>Category Code</t>
  </si>
  <si>
    <t>Contract Vendor self defined field</t>
  </si>
  <si>
    <t>2015-2020 Vendor Contract Number</t>
  </si>
  <si>
    <t>W</t>
  </si>
  <si>
    <t>Premium Savings Package Contract Vendor self defined field</t>
  </si>
  <si>
    <t>NASPO ValuePoint Computer Equipment Master Agreements 2015-2020</t>
  </si>
  <si>
    <t xml:space="preserve">This is the minimally acceptable reporting requirement for NASPO ValuePoint cooperative contracts.  These elements are NOT negotiable.  The field size of </t>
  </si>
  <si>
    <t>certain elements may be adjusted, with authorization from NASPO ValuePoint Cooperative Development Team to accommodate differences in the Vendor</t>
  </si>
  <si>
    <t>Reports should be submitted in Microsoft Excel 97-03 format or an equivalent approved by the NASPO ValuePoint Cooperative Development Team.</t>
  </si>
  <si>
    <t>NASPO ValuePoint ADMIN FEE</t>
  </si>
  <si>
    <t>NASPO ValuePoint Cooperative Purchasing Organization</t>
  </si>
  <si>
    <t>MNWNC-124</t>
  </si>
  <si>
    <t>PANASONIC COMPUTER SOLUTIONS</t>
  </si>
  <si>
    <t>Q1 2020</t>
  </si>
  <si>
    <t>Contract #</t>
  </si>
  <si>
    <t>Fees Due</t>
  </si>
  <si>
    <t>Overall NASPO fee</t>
  </si>
  <si>
    <t>Total Fees Due</t>
  </si>
  <si>
    <t>AR</t>
  </si>
  <si>
    <t>CA</t>
  </si>
  <si>
    <t>CO</t>
  </si>
  <si>
    <t>HI</t>
  </si>
  <si>
    <t>IA</t>
  </si>
  <si>
    <t>ID</t>
  </si>
  <si>
    <t>KY</t>
  </si>
  <si>
    <t>LA</t>
  </si>
  <si>
    <t>MO</t>
  </si>
  <si>
    <t>MT</t>
  </si>
  <si>
    <t>NE</t>
  </si>
  <si>
    <t>NJ</t>
  </si>
  <si>
    <t>NM</t>
  </si>
  <si>
    <t>NV</t>
  </si>
  <si>
    <t>OK</t>
  </si>
  <si>
    <t>SD</t>
  </si>
  <si>
    <t>UT</t>
  </si>
  <si>
    <t>VT</t>
  </si>
  <si>
    <t>WA</t>
  </si>
  <si>
    <t>AZ</t>
  </si>
  <si>
    <t>CT</t>
  </si>
  <si>
    <t>DE</t>
  </si>
  <si>
    <t>FL</t>
  </si>
  <si>
    <t>MN</t>
  </si>
  <si>
    <t>ND</t>
  </si>
  <si>
    <t>Oregon  State University</t>
  </si>
  <si>
    <t>SC</t>
  </si>
  <si>
    <t>TN</t>
  </si>
  <si>
    <t>WI</t>
  </si>
  <si>
    <t>2015PC0024</t>
  </si>
  <si>
    <t>ADSPO18-183112</t>
  </si>
  <si>
    <t>7-15-70-34-023</t>
  </si>
  <si>
    <t>201600000 00000000114/NASPO</t>
  </si>
  <si>
    <t>15PSX0221</t>
  </si>
  <si>
    <t>GSS15133-COMPUTER</t>
  </si>
  <si>
    <t>43211500-WSCA-15-ACS</t>
  </si>
  <si>
    <t>15-05</t>
  </si>
  <si>
    <t>PADD 16200328</t>
  </si>
  <si>
    <t>MA7581600000492</t>
  </si>
  <si>
    <t>MWNC-124</t>
  </si>
  <si>
    <t>14267 OC</t>
  </si>
  <si>
    <t>60-000-15-00008AY</t>
  </si>
  <si>
    <t>022-MNWNC-124-PA</t>
  </si>
  <si>
    <t>PA2214</t>
  </si>
  <si>
    <t>05815-011</t>
  </si>
  <si>
    <t>505ENT-O16-NASPOCOMPUT-02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</si>
</sst>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00000"/>
    <numFmt numFmtId="166" formatCode="0.00_);[Red]\(0.00\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Rockwell"/>
      <family val="1"/>
    </font>
    <font>
      <sz val="14"/>
      <color theme="1"/>
      <name val="Rockwell"/>
      <family val="1"/>
    </font>
    <font>
      <sz val="16"/>
      <color theme="1"/>
      <name val="Rockwell"/>
      <family val="1"/>
    </font>
    <font>
      <b/>
      <sz val="12"/>
      <color theme="1"/>
      <name val="Rockwell"/>
      <family val="1"/>
    </font>
    <font>
      <sz val="12"/>
      <color rgb="FFFF0000"/>
      <name val="Rockwell"/>
      <family val="1"/>
    </font>
    <font>
      <sz val="11"/>
      <color theme="1"/>
      <name val="Rockwell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3"/>
      <color rgb="FF0070C0"/>
      <name val="Arial"/>
      <family val="2"/>
    </font>
    <font>
      <sz val="13"/>
      <color rgb="FF0070C0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6"/>
      <color rgb="FFFF0000"/>
      <name val="Arial"/>
      <family val="2"/>
    </font>
    <font>
      <b/>
      <sz val="11"/>
      <color rgb="FF00B050"/>
      <name val="Arial"/>
      <family val="2"/>
    </font>
    <font>
      <sz val="11"/>
      <color rgb="FF00B050"/>
      <name val="Arial"/>
      <family val="2"/>
    </font>
    <font>
      <sz val="11"/>
      <color rgb="FF00B050"/>
      <name val="Rockwell"/>
      <family val="1"/>
    </font>
    <font>
      <b/>
      <i/>
      <sz val="11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omic Sans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9" fontId="30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1" applyFont="1"/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/>
    <xf numFmtId="0" fontId="10" fillId="0" borderId="0" xfId="1" applyFont="1" applyAlignment="1">
      <alignment horizontal="center"/>
    </xf>
    <xf numFmtId="0" fontId="8" fillId="0" borderId="0" xfId="1" quotePrefix="1" applyFont="1" applyAlignment="1">
      <alignment horizontal="left"/>
    </xf>
    <xf numFmtId="0" fontId="11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2" fillId="0" borderId="0" xfId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left"/>
    </xf>
    <xf numFmtId="0" fontId="8" fillId="0" borderId="3" xfId="1" applyFont="1" applyBorder="1"/>
    <xf numFmtId="0" fontId="8" fillId="0" borderId="4" xfId="1" applyFont="1" applyBorder="1"/>
    <xf numFmtId="0" fontId="8" fillId="0" borderId="5" xfId="1" applyFont="1" applyBorder="1"/>
    <xf numFmtId="0" fontId="8" fillId="0" borderId="3" xfId="1" applyFont="1" applyBorder="1" applyAlignment="1">
      <alignment horizontal="left" wrapText="1"/>
    </xf>
    <xf numFmtId="0" fontId="8" fillId="0" borderId="3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8" fillId="0" borderId="5" xfId="1" applyFont="1" applyBorder="1" applyAlignment="1">
      <alignment horizontal="left"/>
    </xf>
    <xf numFmtId="0" fontId="8" fillId="0" borderId="2" xfId="1" applyFont="1" applyBorder="1"/>
    <xf numFmtId="164" fontId="8" fillId="0" borderId="2" xfId="1" applyNumberFormat="1" applyFont="1" applyBorder="1" applyAlignment="1"/>
    <xf numFmtId="1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wrapText="1"/>
    </xf>
    <xf numFmtId="0" fontId="12" fillId="0" borderId="0" xfId="1" applyFont="1"/>
    <xf numFmtId="0" fontId="13" fillId="3" borderId="0" xfId="1" applyFont="1" applyFill="1" applyAlignment="1">
      <alignment horizontal="center" wrapText="1"/>
    </xf>
    <xf numFmtId="0" fontId="13" fillId="0" borderId="0" xfId="1" applyFont="1"/>
    <xf numFmtId="7" fontId="13" fillId="0" borderId="0" xfId="1" applyNumberFormat="1" applyFont="1"/>
    <xf numFmtId="0" fontId="14" fillId="0" borderId="0" xfId="1" applyFont="1"/>
    <xf numFmtId="7" fontId="14" fillId="0" borderId="0" xfId="1" applyNumberFormat="1" applyFont="1"/>
    <xf numFmtId="0" fontId="15" fillId="0" borderId="0" xfId="1" applyFont="1"/>
    <xf numFmtId="0" fontId="15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2" borderId="0" xfId="1" applyFont="1" applyFill="1" applyAlignment="1">
      <alignment horizontal="center" wrapText="1"/>
    </xf>
    <xf numFmtId="7" fontId="14" fillId="2" borderId="0" xfId="1" applyNumberFormat="1" applyFont="1" applyFill="1" applyAlignment="1">
      <alignment horizontal="center" wrapText="1"/>
    </xf>
    <xf numFmtId="0" fontId="13" fillId="2" borderId="0" xfId="1" applyFont="1" applyFill="1" applyAlignment="1">
      <alignment horizontal="center" wrapText="1"/>
    </xf>
    <xf numFmtId="0" fontId="19" fillId="0" borderId="0" xfId="1" applyFont="1"/>
    <xf numFmtId="0" fontId="8" fillId="0" borderId="3" xfId="1" quotePrefix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8" fillId="0" borderId="2" xfId="1" quotePrefix="1" applyFont="1" applyBorder="1" applyAlignment="1">
      <alignment horizontal="left"/>
    </xf>
    <xf numFmtId="0" fontId="20" fillId="0" borderId="0" xfId="1" applyFont="1"/>
    <xf numFmtId="0" fontId="21" fillId="0" borderId="0" xfId="1" applyFont="1"/>
    <xf numFmtId="0" fontId="22" fillId="0" borderId="0" xfId="1" applyFont="1"/>
    <xf numFmtId="7" fontId="22" fillId="0" borderId="0" xfId="1" applyNumberFormat="1" applyFont="1"/>
    <xf numFmtId="0" fontId="18" fillId="0" borderId="0" xfId="1" applyFont="1" applyBorder="1" applyAlignment="1">
      <alignment horizontal="left"/>
    </xf>
    <xf numFmtId="0" fontId="25" fillId="4" borderId="8" xfId="0" applyFont="1" applyFill="1" applyBorder="1" applyAlignment="1">
      <alignment vertical="center" wrapText="1"/>
    </xf>
    <xf numFmtId="0" fontId="25" fillId="4" borderId="6" xfId="0" applyFont="1" applyFill="1" applyBorder="1" applyAlignment="1">
      <alignment vertical="center" wrapText="1"/>
    </xf>
    <xf numFmtId="0" fontId="25" fillId="5" borderId="9" xfId="0" applyFont="1" applyFill="1" applyBorder="1" applyAlignment="1">
      <alignment horizontal="center" vertical="center" wrapText="1"/>
    </xf>
    <xf numFmtId="16" fontId="26" fillId="5" borderId="7" xfId="0" applyNumberFormat="1" applyFont="1" applyFill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16" fontId="26" fillId="0" borderId="7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165" fontId="4" fillId="0" borderId="0" xfId="0" applyNumberFormat="1" applyFont="1" applyAlignment="1">
      <alignment vertical="top"/>
    </xf>
    <xf numFmtId="165" fontId="7" fillId="0" borderId="0" xfId="0" applyNumberFormat="1" applyFont="1"/>
    <xf numFmtId="165" fontId="14" fillId="0" borderId="0" xfId="1" applyNumberFormat="1" applyFont="1"/>
    <xf numFmtId="165" fontId="14" fillId="2" borderId="0" xfId="1" applyNumberFormat="1" applyFont="1" applyFill="1" applyAlignment="1">
      <alignment horizontal="center" wrapText="1"/>
    </xf>
    <xf numFmtId="165" fontId="13" fillId="0" borderId="0" xfId="1" applyNumberFormat="1" applyFont="1"/>
    <xf numFmtId="165" fontId="4" fillId="0" borderId="0" xfId="0" applyNumberFormat="1" applyFont="1" applyAlignment="1"/>
    <xf numFmtId="165" fontId="25" fillId="4" borderId="6" xfId="0" applyNumberFormat="1" applyFont="1" applyFill="1" applyBorder="1" applyAlignment="1">
      <alignment vertical="center" wrapText="1"/>
    </xf>
    <xf numFmtId="165" fontId="14" fillId="0" borderId="0" xfId="1" applyNumberFormat="1" applyFont="1" applyAlignment="1">
      <alignment horizontal="center"/>
    </xf>
    <xf numFmtId="14" fontId="4" fillId="0" borderId="0" xfId="0" applyNumberFormat="1" applyFont="1" applyAlignment="1"/>
    <xf numFmtId="14" fontId="7" fillId="0" borderId="0" xfId="0" applyNumberFormat="1" applyFont="1"/>
    <xf numFmtId="14" fontId="14" fillId="0" borderId="0" xfId="1" applyNumberFormat="1" applyFont="1"/>
    <xf numFmtId="14" fontId="14" fillId="2" borderId="0" xfId="1" applyNumberFormat="1" applyFont="1" applyFill="1" applyAlignment="1">
      <alignment horizontal="center" wrapText="1"/>
    </xf>
    <xf numFmtId="14" fontId="13" fillId="0" borderId="0" xfId="1" applyNumberFormat="1" applyFont="1"/>
    <xf numFmtId="165" fontId="29" fillId="0" borderId="0" xfId="1" applyNumberFormat="1" applyFont="1" applyAlignment="1">
      <alignment horizontal="right"/>
    </xf>
    <xf numFmtId="0" fontId="29" fillId="0" borderId="0" xfId="1" applyFont="1" applyAlignment="1">
      <alignment horizontal="right"/>
    </xf>
    <xf numFmtId="0" fontId="29" fillId="0" borderId="0" xfId="1" applyFont="1" applyBorder="1" applyAlignment="1">
      <alignment horizontal="right"/>
    </xf>
    <xf numFmtId="14" fontId="29" fillId="0" borderId="0" xfId="1" applyNumberFormat="1" applyFont="1" applyAlignment="1">
      <alignment horizontal="right"/>
    </xf>
    <xf numFmtId="7" fontId="29" fillId="0" borderId="0" xfId="1" applyNumberFormat="1" applyFont="1" applyAlignment="1">
      <alignment horizontal="right"/>
    </xf>
    <xf numFmtId="166" fontId="13" fillId="0" borderId="0" xfId="1" applyNumberFormat="1" applyFont="1"/>
    <xf numFmtId="166" fontId="4" fillId="0" borderId="0" xfId="0" applyNumberFormat="1" applyFont="1" applyAlignment="1"/>
    <xf numFmtId="166" fontId="7" fillId="0" borderId="0" xfId="0" applyNumberFormat="1" applyFont="1"/>
    <xf numFmtId="166" fontId="14" fillId="0" borderId="0" xfId="1" applyNumberFormat="1" applyFont="1"/>
    <xf numFmtId="166" fontId="23" fillId="0" borderId="0" xfId="1" applyNumberFormat="1" applyFont="1"/>
    <xf numFmtId="166" fontId="14" fillId="2" borderId="0" xfId="1" applyNumberFormat="1" applyFont="1" applyFill="1" applyAlignment="1">
      <alignment horizontal="center" wrapText="1"/>
    </xf>
    <xf numFmtId="166" fontId="29" fillId="0" borderId="0" xfId="1" applyNumberFormat="1" applyFont="1" applyAlignment="1">
      <alignment horizontal="right"/>
    </xf>
    <xf numFmtId="40" fontId="13" fillId="0" borderId="0" xfId="1" applyNumberFormat="1" applyFont="1"/>
    <xf numFmtId="40" fontId="4" fillId="0" borderId="0" xfId="0" applyNumberFormat="1" applyFont="1" applyAlignment="1"/>
    <xf numFmtId="40" fontId="7" fillId="0" borderId="0" xfId="0" applyNumberFormat="1" applyFont="1"/>
    <xf numFmtId="40" fontId="14" fillId="0" borderId="0" xfId="1" applyNumberFormat="1" applyFont="1"/>
    <xf numFmtId="40" fontId="22" fillId="0" borderId="0" xfId="1" applyNumberFormat="1" applyFont="1"/>
    <xf numFmtId="40" fontId="14" fillId="2" borderId="0" xfId="1" applyNumberFormat="1" applyFont="1" applyFill="1" applyAlignment="1">
      <alignment horizontal="center" wrapText="1"/>
    </xf>
    <xf numFmtId="40" fontId="29" fillId="0" borderId="0" xfId="1" applyNumberFormat="1" applyFont="1" applyAlignment="1">
      <alignment horizontal="right"/>
    </xf>
    <xf numFmtId="14" fontId="4" fillId="0" borderId="0" xfId="4" applyNumberFormat="1" applyFont="1" applyAlignment="1"/>
    <xf numFmtId="14" fontId="7" fillId="0" borderId="0" xfId="4" applyNumberFormat="1" applyFont="1"/>
    <xf numFmtId="14" fontId="14" fillId="0" borderId="0" xfId="4" applyNumberFormat="1" applyFont="1"/>
    <xf numFmtId="14" fontId="14" fillId="2" borderId="0" xfId="4" applyNumberFormat="1" applyFont="1" applyFill="1" applyAlignment="1">
      <alignment horizontal="center" wrapText="1"/>
    </xf>
    <xf numFmtId="14" fontId="29" fillId="0" borderId="0" xfId="4" applyNumberFormat="1" applyFont="1" applyAlignment="1">
      <alignment horizontal="right"/>
    </xf>
    <xf numFmtId="14" fontId="13" fillId="0" borderId="0" xfId="4" applyNumberFormat="1" applyFont="1"/>
    <xf numFmtId="0" fontId="29" fillId="0" borderId="0" xfId="4" applyNumberFormat="1" applyFont="1" applyAlignment="1">
      <alignment horizontal="right"/>
    </xf>
    <xf numFmtId="0" fontId="2" fillId="0" borderId="0" xfId="1" applyNumberFormat="1"/>
    <xf numFmtId="0" fontId="4" fillId="0" borderId="0" xfId="0" applyNumberFormat="1" applyFont="1" applyAlignment="1"/>
    <xf numFmtId="0" fontId="7" fillId="0" borderId="0" xfId="0" applyNumberFormat="1" applyFont="1"/>
    <xf numFmtId="0" fontId="14" fillId="0" borderId="0" xfId="1" applyNumberFormat="1" applyFont="1"/>
    <xf numFmtId="0" fontId="22" fillId="0" borderId="0" xfId="1" applyNumberFormat="1" applyFont="1"/>
    <xf numFmtId="0" fontId="14" fillId="2" borderId="0" xfId="1" applyNumberFormat="1" applyFont="1" applyFill="1" applyAlignment="1">
      <alignment horizontal="center" wrapText="1"/>
    </xf>
    <xf numFmtId="0" fontId="29" fillId="0" borderId="0" xfId="1" applyNumberFormat="1" applyFont="1" applyAlignment="1">
      <alignment horizontal="right"/>
    </xf>
    <xf numFmtId="9" fontId="29" fillId="0" borderId="0" xfId="0" applyNumberFormat="1" applyFont="1" applyFill="1" applyAlignment="1">
      <alignment horizontal="right"/>
    </xf>
    <xf numFmtId="165" fontId="26" fillId="5" borderId="7" xfId="0" applyNumberFormat="1" applyFont="1" applyFill="1" applyBorder="1" applyAlignment="1">
      <alignment vertical="center" wrapText="1"/>
    </xf>
    <xf numFmtId="165" fontId="26" fillId="0" borderId="7" xfId="0" applyNumberFormat="1" applyFont="1" applyBorder="1" applyAlignment="1">
      <alignment vertical="center" wrapText="1"/>
    </xf>
    <xf numFmtId="0" fontId="17" fillId="0" borderId="1" xfId="1" applyFont="1" applyBorder="1" applyAlignment="1">
      <alignment horizontal="left"/>
    </xf>
    <xf numFmtId="0" fontId="16" fillId="0" borderId="1" xfId="1" applyFont="1" applyBorder="1" applyAlignment="1">
      <alignment horizontal="left"/>
    </xf>
    <xf numFmtId="0" fontId="24" fillId="0" borderId="0" xfId="1" applyFont="1" applyFill="1" applyAlignment="1">
      <alignment horizontal="center" vertical="center"/>
    </xf>
    <xf numFmtId="0" fontId="30" fillId="0" borderId="10" xfId="0" applyFont="1" applyBorder="1"/>
    <xf numFmtId="0" fontId="30" fillId="0" borderId="2" xfId="0" applyFont="1" applyBorder="1" applyAlignment="1">
      <alignment horizontal="left"/>
    </xf>
    <xf numFmtId="10" fontId="30" fillId="0" borderId="2" xfId="0" applyNumberFormat="1" applyFont="1" applyBorder="1" applyAlignment="1">
      <alignment horizontal="right"/>
    </xf>
    <xf numFmtId="10" fontId="30" fillId="0" borderId="4" xfId="0" applyNumberFormat="1" applyFont="1" applyBorder="1" applyAlignment="1">
      <alignment horizontal="right"/>
    </xf>
    <xf numFmtId="10" fontId="1" fillId="6" borderId="11" xfId="0" applyNumberFormat="1" applyFont="1" applyFill="1" applyBorder="1"/>
    <xf numFmtId="0" fontId="30" fillId="0" borderId="12" xfId="0" applyFont="1" applyBorder="1"/>
    <xf numFmtId="10" fontId="30" fillId="0" borderId="13" xfId="0" applyNumberFormat="1" applyFont="1" applyBorder="1" applyAlignment="1">
      <alignment horizontal="right"/>
    </xf>
    <xf numFmtId="10" fontId="30" fillId="0" borderId="14" xfId="0" applyNumberFormat="1" applyFont="1" applyBorder="1" applyAlignment="1">
      <alignment horizontal="right"/>
    </xf>
    <xf numFmtId="10" fontId="1" fillId="6" borderId="15" xfId="0" applyNumberFormat="1" applyFont="1" applyFill="1" applyBorder="1"/>
    <xf numFmtId="0" fontId="30" fillId="0" borderId="13" xfId="0" applyFont="1" applyBorder="1" applyAlignment="1">
      <alignment horizontal="left"/>
    </xf>
    <xf numFmtId="0" fontId="30" fillId="0" borderId="16" xfId="0" applyFont="1" applyBorder="1"/>
    <xf numFmtId="0" fontId="30" fillId="0" borderId="17" xfId="0" applyFont="1" applyBorder="1" applyAlignment="1">
      <alignment horizontal="left"/>
    </xf>
    <xf numFmtId="10" fontId="30" fillId="0" borderId="17" xfId="0" applyNumberFormat="1" applyFont="1" applyBorder="1" applyAlignment="1">
      <alignment horizontal="right"/>
    </xf>
    <xf numFmtId="10" fontId="30" fillId="0" borderId="18" xfId="0" applyNumberFormat="1" applyFont="1" applyBorder="1" applyAlignment="1">
      <alignment horizontal="right"/>
    </xf>
    <xf numFmtId="10" fontId="1" fillId="6" borderId="19" xfId="0" applyNumberFormat="1" applyFont="1" applyFill="1" applyBorder="1"/>
    <xf numFmtId="0" fontId="1" fillId="2" borderId="20" xfId="0" applyFont="1" applyFill="1" applyBorder="1" applyAlignment="1">
      <alignment wrapText="1"/>
    </xf>
    <xf numFmtId="0" fontId="1" fillId="2" borderId="21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</cellXfs>
  <cellStyles count="6">
    <cellStyle name="Currency 2" xfId="5" xr:uid="{00000000-0005-0000-0000-000000000000}"/>
    <cellStyle name="Normal" xfId="0" builtinId="0"/>
    <cellStyle name="Normal 2" xfId="1" xr:uid="{00000000-0005-0000-0000-000003000000}"/>
    <cellStyle name="Normal 2 2" xfId="3" xr:uid="{00000000-0005-0000-0000-000004000000}"/>
    <cellStyle name="Normal 3" xfId="2" xr:uid="{00000000-0005-0000-0000-000005000000}"/>
    <cellStyle name="Percent" xfId="4" builtinId="5"/>
  </cellStyles>
  <dxfs count="0"/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107533</xdr:colOff>
      <xdr:row>3</xdr:row>
      <xdr:rowOff>108857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6676" cy="87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DE75"/>
    <pageSetUpPr fitToPage="1"/>
  </sheetPr>
  <dimension ref="A1:H57"/>
  <sheetViews>
    <sheetView topLeftCell="A13" zoomScale="70" zoomScaleNormal="70" workbookViewId="0">
      <selection activeCell="G39" sqref="G39"/>
    </sheetView>
  </sheetViews>
  <sheetFormatPr defaultColWidth="8.85546875" defaultRowHeight="16.5" x14ac:dyDescent="0.3"/>
  <cols>
    <col min="1" max="1" width="44.140625" style="7" customWidth="1"/>
    <col min="2" max="2" width="8.5703125" style="7" customWidth="1"/>
    <col min="3" max="3" width="98.7109375" style="7" customWidth="1"/>
    <col min="4" max="4" width="2.28515625" style="7" customWidth="1"/>
    <col min="5" max="5" width="19.28515625" style="7" customWidth="1"/>
    <col min="6" max="6" width="2.28515625" style="7" customWidth="1"/>
    <col min="7" max="7" width="15.7109375" style="9" customWidth="1"/>
    <col min="8" max="8" width="2.28515625" style="7" customWidth="1"/>
    <col min="9" max="16384" width="8.85546875" style="10"/>
  </cols>
  <sheetData>
    <row r="1" spans="1:8" ht="18.75" x14ac:dyDescent="0.3">
      <c r="C1" s="8" t="s">
        <v>172</v>
      </c>
    </row>
    <row r="2" spans="1:8" ht="20.25" x14ac:dyDescent="0.3">
      <c r="C2" s="8"/>
      <c r="E2" s="48"/>
    </row>
    <row r="3" spans="1:8" ht="20.25" x14ac:dyDescent="0.3">
      <c r="C3" s="11" t="s">
        <v>2</v>
      </c>
    </row>
    <row r="7" spans="1:8" x14ac:dyDescent="0.3">
      <c r="A7" s="12" t="s">
        <v>168</v>
      </c>
    </row>
    <row r="8" spans="1:8" x14ac:dyDescent="0.3">
      <c r="A8" s="12" t="s">
        <v>169</v>
      </c>
    </row>
    <row r="9" spans="1:8" x14ac:dyDescent="0.3">
      <c r="A9" s="7" t="s">
        <v>3</v>
      </c>
    </row>
    <row r="11" spans="1:8" x14ac:dyDescent="0.3">
      <c r="A11" s="7" t="s">
        <v>4</v>
      </c>
    </row>
    <row r="13" spans="1:8" x14ac:dyDescent="0.3">
      <c r="A13" s="12" t="s">
        <v>170</v>
      </c>
    </row>
    <row r="15" spans="1:8" s="17" customFormat="1" x14ac:dyDescent="0.3">
      <c r="A15" s="13" t="s">
        <v>5</v>
      </c>
      <c r="B15" s="14" t="s">
        <v>6</v>
      </c>
      <c r="C15" s="13" t="s">
        <v>7</v>
      </c>
      <c r="D15" s="15"/>
      <c r="E15" s="13" t="s">
        <v>8</v>
      </c>
      <c r="F15" s="16"/>
      <c r="G15" s="13" t="s">
        <v>9</v>
      </c>
      <c r="H15" s="9"/>
    </row>
    <row r="16" spans="1:8" s="17" customFormat="1" x14ac:dyDescent="0.3">
      <c r="A16" s="20" t="s">
        <v>10</v>
      </c>
      <c r="B16" s="19" t="s">
        <v>11</v>
      </c>
      <c r="C16" s="20" t="s">
        <v>12</v>
      </c>
      <c r="D16" s="15"/>
      <c r="E16" s="13"/>
      <c r="F16" s="16"/>
      <c r="G16" s="13"/>
      <c r="H16" s="9"/>
    </row>
    <row r="17" spans="1:7" x14ac:dyDescent="0.3">
      <c r="A17" s="20" t="s">
        <v>13</v>
      </c>
      <c r="B17" s="19" t="s">
        <v>14</v>
      </c>
      <c r="C17" s="21" t="s">
        <v>15</v>
      </c>
      <c r="D17" s="22"/>
      <c r="E17" s="21" t="s">
        <v>16</v>
      </c>
      <c r="F17" s="23"/>
      <c r="G17" s="18">
        <v>5</v>
      </c>
    </row>
    <row r="18" spans="1:7" x14ac:dyDescent="0.3">
      <c r="A18" s="20" t="s">
        <v>17</v>
      </c>
      <c r="B18" s="19" t="s">
        <v>18</v>
      </c>
      <c r="C18" s="21" t="s">
        <v>19</v>
      </c>
      <c r="D18" s="22"/>
      <c r="E18" s="21" t="s">
        <v>16</v>
      </c>
      <c r="F18" s="23"/>
      <c r="G18" s="18">
        <v>2</v>
      </c>
    </row>
    <row r="19" spans="1:7" ht="48" x14ac:dyDescent="0.3">
      <c r="A19" s="20" t="s">
        <v>20</v>
      </c>
      <c r="B19" s="19" t="s">
        <v>21</v>
      </c>
      <c r="C19" s="24" t="s">
        <v>22</v>
      </c>
      <c r="D19" s="22"/>
      <c r="E19" s="21" t="s">
        <v>16</v>
      </c>
      <c r="F19" s="23"/>
      <c r="G19" s="18">
        <v>45</v>
      </c>
    </row>
    <row r="20" spans="1:7" x14ac:dyDescent="0.3">
      <c r="A20" s="20" t="s">
        <v>23</v>
      </c>
      <c r="B20" s="19" t="s">
        <v>24</v>
      </c>
      <c r="C20" s="21" t="s">
        <v>25</v>
      </c>
      <c r="D20" s="22"/>
      <c r="E20" s="21" t="s">
        <v>16</v>
      </c>
      <c r="F20" s="23"/>
      <c r="G20" s="18">
        <v>60</v>
      </c>
    </row>
    <row r="21" spans="1:7" x14ac:dyDescent="0.3">
      <c r="A21" s="20" t="s">
        <v>26</v>
      </c>
      <c r="B21" s="19" t="s">
        <v>27</v>
      </c>
      <c r="C21" s="21" t="s">
        <v>28</v>
      </c>
      <c r="D21" s="22"/>
      <c r="E21" s="21" t="s">
        <v>16</v>
      </c>
      <c r="F21" s="23"/>
      <c r="G21" s="18">
        <v>40</v>
      </c>
    </row>
    <row r="22" spans="1:7" x14ac:dyDescent="0.3">
      <c r="A22" s="20" t="s">
        <v>29</v>
      </c>
      <c r="B22" s="19" t="s">
        <v>30</v>
      </c>
      <c r="C22" s="21" t="s">
        <v>31</v>
      </c>
      <c r="D22" s="22"/>
      <c r="E22" s="21" t="s">
        <v>16</v>
      </c>
      <c r="F22" s="23"/>
      <c r="G22" s="18">
        <v>40</v>
      </c>
    </row>
    <row r="23" spans="1:7" x14ac:dyDescent="0.3">
      <c r="A23" s="20" t="s">
        <v>32</v>
      </c>
      <c r="B23" s="19" t="s">
        <v>33</v>
      </c>
      <c r="C23" s="21" t="s">
        <v>34</v>
      </c>
      <c r="D23" s="22"/>
      <c r="E23" s="21" t="s">
        <v>16</v>
      </c>
      <c r="F23" s="23"/>
      <c r="G23" s="18">
        <v>9</v>
      </c>
    </row>
    <row r="24" spans="1:7" x14ac:dyDescent="0.3">
      <c r="A24" s="20" t="s">
        <v>35</v>
      </c>
      <c r="B24" s="19" t="s">
        <v>36</v>
      </c>
      <c r="C24" s="21" t="s">
        <v>37</v>
      </c>
      <c r="D24" s="22"/>
      <c r="E24" s="21" t="s">
        <v>16</v>
      </c>
      <c r="F24" s="23"/>
      <c r="G24" s="18">
        <v>60</v>
      </c>
    </row>
    <row r="25" spans="1:7" x14ac:dyDescent="0.3">
      <c r="A25" s="20" t="s">
        <v>38</v>
      </c>
      <c r="B25" s="19" t="s">
        <v>39</v>
      </c>
      <c r="C25" s="21" t="s">
        <v>40</v>
      </c>
      <c r="D25" s="22"/>
      <c r="E25" s="21" t="s">
        <v>16</v>
      </c>
      <c r="F25" s="23"/>
      <c r="G25" s="18">
        <v>40</v>
      </c>
    </row>
    <row r="26" spans="1:7" x14ac:dyDescent="0.3">
      <c r="A26" s="20" t="s">
        <v>41</v>
      </c>
      <c r="B26" s="19" t="s">
        <v>42</v>
      </c>
      <c r="C26" s="21" t="s">
        <v>43</v>
      </c>
      <c r="D26" s="22"/>
      <c r="E26" s="21" t="s">
        <v>16</v>
      </c>
      <c r="F26" s="23"/>
      <c r="G26" s="18">
        <v>40</v>
      </c>
    </row>
    <row r="27" spans="1:7" x14ac:dyDescent="0.3">
      <c r="A27" s="20" t="s">
        <v>44</v>
      </c>
      <c r="B27" s="19" t="s">
        <v>45</v>
      </c>
      <c r="C27" s="21" t="s">
        <v>34</v>
      </c>
      <c r="D27" s="22"/>
      <c r="E27" s="21" t="s">
        <v>16</v>
      </c>
      <c r="F27" s="23"/>
      <c r="G27" s="18">
        <v>9</v>
      </c>
    </row>
    <row r="28" spans="1:7" x14ac:dyDescent="0.3">
      <c r="A28" s="20" t="s">
        <v>46</v>
      </c>
      <c r="B28" s="19" t="s">
        <v>47</v>
      </c>
      <c r="C28" s="21" t="s">
        <v>48</v>
      </c>
      <c r="D28" s="22"/>
      <c r="E28" s="21" t="s">
        <v>16</v>
      </c>
      <c r="F28" s="23"/>
      <c r="G28" s="18">
        <v>20</v>
      </c>
    </row>
    <row r="29" spans="1:7" x14ac:dyDescent="0.3">
      <c r="A29" s="20" t="s">
        <v>49</v>
      </c>
      <c r="B29" s="19" t="s">
        <v>50</v>
      </c>
      <c r="C29" s="21" t="s">
        <v>51</v>
      </c>
      <c r="D29" s="22"/>
      <c r="E29" s="21" t="s">
        <v>16</v>
      </c>
      <c r="F29" s="23"/>
      <c r="G29" s="18">
        <v>20</v>
      </c>
    </row>
    <row r="30" spans="1:7" x14ac:dyDescent="0.3">
      <c r="A30" s="20" t="s">
        <v>52</v>
      </c>
      <c r="B30" s="19" t="s">
        <v>53</v>
      </c>
      <c r="C30" s="21" t="s">
        <v>54</v>
      </c>
      <c r="D30" s="22"/>
      <c r="E30" s="21" t="s">
        <v>16</v>
      </c>
      <c r="F30" s="23"/>
      <c r="G30" s="18">
        <v>20</v>
      </c>
    </row>
    <row r="31" spans="1:7" ht="32.25" x14ac:dyDescent="0.3">
      <c r="A31" s="20" t="s">
        <v>55</v>
      </c>
      <c r="B31" s="19" t="s">
        <v>56</v>
      </c>
      <c r="C31" s="25" t="s">
        <v>57</v>
      </c>
      <c r="D31" s="22"/>
      <c r="E31" s="21" t="s">
        <v>16</v>
      </c>
      <c r="F31" s="23"/>
      <c r="G31" s="18">
        <v>35</v>
      </c>
    </row>
    <row r="32" spans="1:7" x14ac:dyDescent="0.3">
      <c r="A32" s="20" t="s">
        <v>58</v>
      </c>
      <c r="B32" s="19" t="s">
        <v>59</v>
      </c>
      <c r="C32" s="21" t="s">
        <v>60</v>
      </c>
      <c r="D32" s="22"/>
      <c r="E32" s="21" t="s">
        <v>61</v>
      </c>
      <c r="F32" s="23"/>
      <c r="G32" s="18">
        <v>8</v>
      </c>
    </row>
    <row r="33" spans="1:7" x14ac:dyDescent="0.3">
      <c r="A33" s="20" t="s">
        <v>62</v>
      </c>
      <c r="B33" s="19" t="s">
        <v>63</v>
      </c>
      <c r="C33" s="21" t="s">
        <v>60</v>
      </c>
      <c r="D33" s="22"/>
      <c r="E33" s="21" t="s">
        <v>61</v>
      </c>
      <c r="F33" s="23"/>
      <c r="G33" s="18">
        <v>8</v>
      </c>
    </row>
    <row r="34" spans="1:7" x14ac:dyDescent="0.3">
      <c r="A34" s="20" t="s">
        <v>64</v>
      </c>
      <c r="B34" s="19" t="s">
        <v>65</v>
      </c>
      <c r="C34" s="21" t="s">
        <v>60</v>
      </c>
      <c r="D34" s="22"/>
      <c r="E34" s="21" t="s">
        <v>61</v>
      </c>
      <c r="F34" s="23"/>
      <c r="G34" s="18">
        <v>8</v>
      </c>
    </row>
    <row r="35" spans="1:7" x14ac:dyDescent="0.3">
      <c r="A35" s="20" t="s">
        <v>66</v>
      </c>
      <c r="B35" s="19" t="s">
        <v>67</v>
      </c>
      <c r="C35" s="21" t="s">
        <v>68</v>
      </c>
      <c r="D35" s="22"/>
      <c r="E35" s="21" t="s">
        <v>16</v>
      </c>
      <c r="F35" s="23"/>
      <c r="G35" s="18">
        <v>20</v>
      </c>
    </row>
    <row r="36" spans="1:7" x14ac:dyDescent="0.3">
      <c r="A36" s="20" t="s">
        <v>144</v>
      </c>
      <c r="B36" s="19" t="s">
        <v>70</v>
      </c>
      <c r="C36" s="21" t="s">
        <v>145</v>
      </c>
      <c r="D36" s="22"/>
      <c r="E36" s="21" t="s">
        <v>61</v>
      </c>
      <c r="F36" s="23"/>
      <c r="G36" s="18">
        <v>1</v>
      </c>
    </row>
    <row r="37" spans="1:7" x14ac:dyDescent="0.3">
      <c r="A37" s="20" t="s">
        <v>161</v>
      </c>
      <c r="B37" s="19" t="s">
        <v>73</v>
      </c>
      <c r="C37" s="21" t="s">
        <v>163</v>
      </c>
      <c r="D37" s="22"/>
      <c r="E37" s="21" t="s">
        <v>61</v>
      </c>
      <c r="F37" s="23"/>
      <c r="G37" s="18">
        <v>12</v>
      </c>
    </row>
    <row r="38" spans="1:7" x14ac:dyDescent="0.3">
      <c r="A38" s="20" t="s">
        <v>69</v>
      </c>
      <c r="B38" s="19" t="s">
        <v>165</v>
      </c>
      <c r="C38" s="21" t="s">
        <v>71</v>
      </c>
      <c r="D38" s="22"/>
      <c r="E38" s="21" t="s">
        <v>16</v>
      </c>
      <c r="F38" s="23"/>
      <c r="G38" s="18">
        <v>25</v>
      </c>
    </row>
    <row r="39" spans="1:7" x14ac:dyDescent="0.3">
      <c r="A39" s="20" t="s">
        <v>72</v>
      </c>
      <c r="B39" s="19" t="s">
        <v>78</v>
      </c>
      <c r="C39" s="21" t="s">
        <v>74</v>
      </c>
      <c r="D39" s="22"/>
      <c r="E39" s="21" t="s">
        <v>16</v>
      </c>
      <c r="F39" s="23"/>
      <c r="G39" s="18">
        <v>60</v>
      </c>
    </row>
    <row r="40" spans="1:7" x14ac:dyDescent="0.3">
      <c r="A40" s="20" t="s">
        <v>75</v>
      </c>
      <c r="B40" s="19" t="s">
        <v>81</v>
      </c>
      <c r="C40" s="21" t="s">
        <v>76</v>
      </c>
      <c r="D40" s="22"/>
      <c r="E40" s="21" t="s">
        <v>16</v>
      </c>
      <c r="F40" s="23"/>
      <c r="G40" s="18">
        <v>8</v>
      </c>
    </row>
    <row r="41" spans="1:7" ht="32.25" x14ac:dyDescent="0.3">
      <c r="A41" s="20" t="s">
        <v>77</v>
      </c>
      <c r="B41" s="19" t="s">
        <v>84</v>
      </c>
      <c r="C41" s="25" t="s">
        <v>79</v>
      </c>
      <c r="D41" s="22"/>
      <c r="E41" s="21" t="s">
        <v>61</v>
      </c>
      <c r="F41" s="23"/>
      <c r="G41" s="18">
        <v>10</v>
      </c>
    </row>
    <row r="42" spans="1:7" x14ac:dyDescent="0.3">
      <c r="A42" s="20" t="s">
        <v>146</v>
      </c>
      <c r="B42" s="19" t="s">
        <v>87</v>
      </c>
      <c r="C42" s="25" t="s">
        <v>60</v>
      </c>
      <c r="D42" s="22"/>
      <c r="E42" s="21" t="s">
        <v>16</v>
      </c>
      <c r="F42" s="23"/>
      <c r="G42" s="18">
        <v>12</v>
      </c>
    </row>
    <row r="43" spans="1:7" x14ac:dyDescent="0.3">
      <c r="A43" s="20" t="s">
        <v>147</v>
      </c>
      <c r="B43" s="19" t="s">
        <v>89</v>
      </c>
      <c r="C43" s="25"/>
      <c r="D43" s="22"/>
      <c r="E43" s="21" t="s">
        <v>61</v>
      </c>
      <c r="F43" s="23"/>
      <c r="G43" s="18">
        <v>3</v>
      </c>
    </row>
    <row r="44" spans="1:7" x14ac:dyDescent="0.3">
      <c r="A44" s="20" t="s">
        <v>80</v>
      </c>
      <c r="B44" s="19" t="s">
        <v>92</v>
      </c>
      <c r="C44" s="21" t="s">
        <v>82</v>
      </c>
      <c r="D44" s="22"/>
      <c r="E44" s="21" t="s">
        <v>61</v>
      </c>
      <c r="F44" s="23"/>
      <c r="G44" s="18">
        <v>10</v>
      </c>
    </row>
    <row r="45" spans="1:7" x14ac:dyDescent="0.3">
      <c r="A45" s="20" t="s">
        <v>83</v>
      </c>
      <c r="B45" s="19" t="s">
        <v>95</v>
      </c>
      <c r="C45" s="21" t="s">
        <v>85</v>
      </c>
      <c r="D45" s="22"/>
      <c r="E45" s="21" t="s">
        <v>61</v>
      </c>
      <c r="F45" s="23"/>
      <c r="G45" s="18">
        <v>11</v>
      </c>
    </row>
    <row r="46" spans="1:7" x14ac:dyDescent="0.3">
      <c r="A46" s="20" t="s">
        <v>86</v>
      </c>
      <c r="B46" s="19" t="s">
        <v>98</v>
      </c>
      <c r="C46" s="21" t="s">
        <v>88</v>
      </c>
      <c r="D46" s="22"/>
      <c r="E46" s="21" t="s">
        <v>61</v>
      </c>
      <c r="F46" s="23"/>
      <c r="G46" s="18">
        <v>13</v>
      </c>
    </row>
    <row r="47" spans="1:7" x14ac:dyDescent="0.3">
      <c r="A47" s="45" t="s">
        <v>171</v>
      </c>
      <c r="B47" s="19" t="s">
        <v>148</v>
      </c>
      <c r="C47" s="21" t="s">
        <v>90</v>
      </c>
      <c r="D47" s="22"/>
      <c r="E47" s="21" t="s">
        <v>61</v>
      </c>
      <c r="F47" s="23"/>
      <c r="G47" s="18">
        <v>13</v>
      </c>
    </row>
    <row r="48" spans="1:7" ht="32.25" x14ac:dyDescent="0.3">
      <c r="A48" s="27" t="s">
        <v>91</v>
      </c>
      <c r="B48" s="19" t="s">
        <v>149</v>
      </c>
      <c r="C48" s="26" t="s">
        <v>93</v>
      </c>
      <c r="D48" s="21"/>
      <c r="E48" s="21" t="s">
        <v>16</v>
      </c>
      <c r="F48" s="21"/>
      <c r="G48" s="15">
        <v>30</v>
      </c>
    </row>
    <row r="49" spans="1:7" x14ac:dyDescent="0.3">
      <c r="A49" s="27" t="s">
        <v>94</v>
      </c>
      <c r="B49" s="19" t="s">
        <v>100</v>
      </c>
      <c r="C49" s="23" t="s">
        <v>96</v>
      </c>
      <c r="D49" s="21"/>
      <c r="E49" s="21" t="s">
        <v>61</v>
      </c>
      <c r="F49" s="21"/>
      <c r="G49" s="15">
        <v>1</v>
      </c>
    </row>
    <row r="50" spans="1:7" x14ac:dyDescent="0.3">
      <c r="A50" s="27" t="s">
        <v>97</v>
      </c>
      <c r="B50" s="19" t="s">
        <v>102</v>
      </c>
      <c r="C50" s="23" t="s">
        <v>99</v>
      </c>
      <c r="D50" s="21"/>
      <c r="E50" s="21" t="s">
        <v>61</v>
      </c>
      <c r="F50" s="21"/>
      <c r="G50" s="15">
        <v>1</v>
      </c>
    </row>
    <row r="51" spans="1:7" x14ac:dyDescent="0.3">
      <c r="A51" s="27" t="s">
        <v>143</v>
      </c>
      <c r="B51" s="19" t="s">
        <v>150</v>
      </c>
      <c r="C51" s="23" t="s">
        <v>166</v>
      </c>
      <c r="D51" s="21"/>
      <c r="E51" s="21" t="s">
        <v>61</v>
      </c>
      <c r="F51" s="21"/>
      <c r="G51" s="15">
        <v>20</v>
      </c>
    </row>
    <row r="52" spans="1:7" ht="32.25" x14ac:dyDescent="0.3">
      <c r="A52" s="47" t="s">
        <v>137</v>
      </c>
      <c r="B52" s="19" t="s">
        <v>151</v>
      </c>
      <c r="C52" s="31" t="s">
        <v>138</v>
      </c>
      <c r="D52" s="28"/>
      <c r="E52" s="29" t="s">
        <v>16</v>
      </c>
      <c r="F52" s="28"/>
      <c r="G52" s="19">
        <v>1</v>
      </c>
    </row>
    <row r="53" spans="1:7" x14ac:dyDescent="0.3">
      <c r="A53" s="46" t="s">
        <v>101</v>
      </c>
      <c r="B53" s="19" t="s">
        <v>152</v>
      </c>
      <c r="C53" s="28" t="s">
        <v>139</v>
      </c>
      <c r="D53" s="28"/>
      <c r="E53" s="29" t="s">
        <v>16</v>
      </c>
      <c r="F53" s="29"/>
      <c r="G53" s="30">
        <v>1</v>
      </c>
    </row>
    <row r="54" spans="1:7" x14ac:dyDescent="0.3">
      <c r="A54" s="10"/>
      <c r="B54" s="10"/>
      <c r="C54" s="10"/>
      <c r="D54" s="10"/>
      <c r="E54" s="10"/>
      <c r="F54" s="10"/>
      <c r="G54" s="10"/>
    </row>
    <row r="55" spans="1:7" x14ac:dyDescent="0.3">
      <c r="A55" s="32"/>
    </row>
    <row r="57" spans="1:7" x14ac:dyDescent="0.3">
      <c r="A57" s="33"/>
      <c r="B57" s="33"/>
      <c r="C57" s="33"/>
    </row>
  </sheetData>
  <printOptions horizontalCentered="1"/>
  <pageMargins left="0.5" right="0.5" top="0.5" bottom="0.5" header="0.3" footer="0.3"/>
  <pageSetup scale="56" fitToWidth="0" orientation="landscape" r:id="rId1"/>
  <headerFooter>
    <oddHeader>&amp;C&amp;"Arial,Regular"G. DETAIL SALES REPORT TEMPLATE</oddHeader>
  </headerFooter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AK514"/>
  <sheetViews>
    <sheetView tabSelected="1" zoomScale="85" zoomScaleNormal="85" zoomScaleSheetLayoutView="80" workbookViewId="0">
      <pane ySplit="9" topLeftCell="A10" activePane="bottomLeft" state="frozen"/>
      <selection activeCell="G9" sqref="G9"/>
      <selection pane="bottomLeft" activeCell="A10" sqref="A10"/>
    </sheetView>
  </sheetViews>
  <sheetFormatPr defaultColWidth="8.85546875" defaultRowHeight="16.5" x14ac:dyDescent="0.3"/>
  <cols>
    <col min="1" max="1" width="35.7109375" style="34" customWidth="1"/>
    <col min="2" max="2" width="35" style="34" bestFit="1" customWidth="1"/>
    <col min="3" max="3" width="12" style="34" customWidth="1"/>
    <col min="4" max="4" width="20.140625" style="34" customWidth="1"/>
    <col min="5" max="5" width="57.140625" style="34" customWidth="1"/>
    <col min="6" max="6" width="32.85546875" style="34" customWidth="1"/>
    <col min="7" max="7" width="12" style="34" customWidth="1"/>
    <col min="8" max="8" width="13.140625" style="64" customWidth="1"/>
    <col min="9" max="9" width="49.42578125" style="34" customWidth="1"/>
    <col min="10" max="10" width="22.42578125" style="34" customWidth="1"/>
    <col min="11" max="11" width="12" style="34" customWidth="1"/>
    <col min="12" max="12" width="24.85546875" style="64" customWidth="1"/>
    <col min="13" max="13" width="12" style="34" customWidth="1"/>
    <col min="14" max="14" width="14.28515625" style="34" customWidth="1"/>
    <col min="15" max="15" width="12" style="34" customWidth="1"/>
    <col min="16" max="16" width="14.42578125" style="34" customWidth="1"/>
    <col min="17" max="17" width="12" style="72" customWidth="1"/>
    <col min="18" max="18" width="13" style="72" customWidth="1"/>
    <col min="19" max="19" width="13.140625" style="72" customWidth="1"/>
    <col min="20" max="21" width="12" style="34" customWidth="1"/>
    <col min="22" max="22" width="29.140625" style="34" customWidth="1"/>
    <col min="23" max="23" width="19.5703125" style="34" customWidth="1"/>
    <col min="24" max="24" width="60.7109375" style="34" customWidth="1"/>
    <col min="25" max="25" width="14" style="34" customWidth="1"/>
    <col min="26" max="26" width="12.85546875" style="35" customWidth="1"/>
    <col min="27" max="27" width="13.140625" style="97" customWidth="1"/>
    <col min="28" max="29" width="12" style="35" customWidth="1"/>
    <col min="30" max="30" width="8.7109375" style="78" customWidth="1"/>
    <col min="31" max="31" width="15.7109375" style="85" customWidth="1"/>
    <col min="32" max="32" width="12" style="85" customWidth="1"/>
    <col min="33" max="33" width="31.5703125" style="34" customWidth="1"/>
    <col min="34" max="34" width="16.28515625" style="99" customWidth="1"/>
    <col min="35" max="35" width="19.28515625" style="99" customWidth="1"/>
    <col min="36" max="36" width="7.85546875" style="35" customWidth="1"/>
    <col min="37" max="37" width="12" style="10" customWidth="1"/>
    <col min="38" max="16384" width="8.85546875" style="10"/>
  </cols>
  <sheetData>
    <row r="2" spans="1:37" s="3" customFormat="1" ht="19.5" thickBot="1" x14ac:dyDescent="0.35">
      <c r="A2" s="4" t="s">
        <v>167</v>
      </c>
      <c r="B2" s="1"/>
      <c r="C2" s="2"/>
      <c r="D2" s="2"/>
      <c r="E2" s="2"/>
      <c r="F2" s="2"/>
      <c r="G2" s="59" t="s">
        <v>160</v>
      </c>
      <c r="H2" s="60"/>
      <c r="L2" s="65"/>
      <c r="Q2" s="68"/>
      <c r="R2" s="68"/>
      <c r="S2" s="68"/>
      <c r="AA2" s="92"/>
      <c r="AD2" s="79"/>
      <c r="AE2" s="86"/>
      <c r="AF2" s="86"/>
      <c r="AH2" s="100"/>
      <c r="AI2" s="100"/>
    </row>
    <row r="3" spans="1:37" s="6" customFormat="1" ht="24" thickBot="1" x14ac:dyDescent="0.4">
      <c r="A3" s="5" t="s">
        <v>140</v>
      </c>
      <c r="H3" s="61"/>
      <c r="K3" s="53"/>
      <c r="L3" s="66" t="s">
        <v>153</v>
      </c>
      <c r="M3" s="54" t="s">
        <v>154</v>
      </c>
      <c r="N3" s="54" t="s">
        <v>155</v>
      </c>
      <c r="Q3" s="69"/>
      <c r="R3" s="69"/>
      <c r="S3" s="69"/>
      <c r="AA3" s="93"/>
      <c r="AD3" s="80"/>
      <c r="AE3" s="87"/>
      <c r="AF3" s="87"/>
      <c r="AH3" s="101"/>
      <c r="AI3" s="101"/>
    </row>
    <row r="4" spans="1:37" ht="22.5" customHeight="1" thickBot="1" x14ac:dyDescent="0.35">
      <c r="A4" s="38"/>
      <c r="B4" s="36"/>
      <c r="C4" s="36"/>
      <c r="D4" s="36"/>
      <c r="E4" s="36"/>
      <c r="F4" s="36"/>
      <c r="G4" s="111"/>
      <c r="H4" s="111"/>
      <c r="I4" s="36"/>
      <c r="J4" s="36"/>
      <c r="K4" s="55" t="s">
        <v>156</v>
      </c>
      <c r="L4" s="107">
        <v>41640</v>
      </c>
      <c r="M4" s="56">
        <v>41729</v>
      </c>
      <c r="N4" s="56">
        <v>41759</v>
      </c>
      <c r="O4" s="36"/>
      <c r="P4" s="36"/>
      <c r="Q4" s="70"/>
      <c r="R4" s="70"/>
      <c r="S4" s="70"/>
      <c r="T4" s="36"/>
      <c r="U4" s="36"/>
      <c r="V4" s="36"/>
      <c r="W4" s="36"/>
      <c r="X4" s="36"/>
      <c r="Y4" s="36"/>
      <c r="Z4" s="37"/>
      <c r="AA4" s="94"/>
      <c r="AB4" s="37"/>
      <c r="AC4" s="37"/>
      <c r="AD4" s="81"/>
      <c r="AE4" s="88"/>
      <c r="AF4" s="88"/>
      <c r="AG4" s="36"/>
      <c r="AH4" s="102"/>
      <c r="AI4" s="102"/>
      <c r="AJ4" s="37"/>
      <c r="AK4" s="36"/>
    </row>
    <row r="5" spans="1:37" ht="20.45" customHeight="1" thickBot="1" x14ac:dyDescent="0.35">
      <c r="A5" s="44" t="s">
        <v>134</v>
      </c>
      <c r="B5" s="36"/>
      <c r="C5" s="36"/>
      <c r="D5" s="110" t="s">
        <v>173</v>
      </c>
      <c r="E5" s="110"/>
      <c r="F5" s="36"/>
      <c r="G5" s="36"/>
      <c r="H5" s="62"/>
      <c r="I5" s="36"/>
      <c r="J5" s="36"/>
      <c r="K5" s="57" t="s">
        <v>157</v>
      </c>
      <c r="L5" s="108">
        <v>41730</v>
      </c>
      <c r="M5" s="58">
        <v>41820</v>
      </c>
      <c r="N5" s="58">
        <v>41851</v>
      </c>
      <c r="O5" s="36"/>
      <c r="P5" s="36"/>
      <c r="Q5" s="70"/>
      <c r="R5" s="70"/>
      <c r="S5" s="70"/>
      <c r="T5" s="36"/>
      <c r="U5" s="36"/>
      <c r="V5" s="36"/>
      <c r="W5" s="36"/>
      <c r="X5" s="36"/>
      <c r="Y5" s="36"/>
      <c r="Z5" s="37"/>
      <c r="AA5" s="94"/>
      <c r="AB5" s="37"/>
      <c r="AC5" s="37"/>
      <c r="AD5" s="81"/>
      <c r="AE5" s="88"/>
      <c r="AF5" s="88"/>
      <c r="AG5" s="36"/>
      <c r="AH5" s="102"/>
      <c r="AI5" s="102"/>
      <c r="AJ5" s="37"/>
      <c r="AK5" s="36"/>
    </row>
    <row r="6" spans="1:37" ht="20.45" customHeight="1" thickBot="1" x14ac:dyDescent="0.35">
      <c r="A6" s="44" t="s">
        <v>0</v>
      </c>
      <c r="B6" s="36"/>
      <c r="C6" s="36"/>
      <c r="D6" s="110" t="s">
        <v>174</v>
      </c>
      <c r="E6" s="110"/>
      <c r="F6" s="36"/>
      <c r="G6" s="36"/>
      <c r="H6" s="62"/>
      <c r="I6" s="36"/>
      <c r="J6" s="38"/>
      <c r="K6" s="55" t="s">
        <v>158</v>
      </c>
      <c r="L6" s="107">
        <v>41821</v>
      </c>
      <c r="M6" s="56">
        <v>41912</v>
      </c>
      <c r="N6" s="56">
        <v>41943</v>
      </c>
      <c r="O6" s="36"/>
      <c r="P6" s="36"/>
      <c r="Q6" s="70"/>
      <c r="R6" s="70"/>
      <c r="S6" s="70"/>
      <c r="T6" s="36"/>
      <c r="U6" s="36"/>
      <c r="V6" s="36"/>
      <c r="W6" s="36"/>
      <c r="X6" s="36"/>
      <c r="Y6" s="36"/>
      <c r="Z6" s="37"/>
      <c r="AA6" s="94"/>
      <c r="AB6" s="37"/>
      <c r="AC6" s="37"/>
      <c r="AD6" s="81"/>
      <c r="AE6" s="88"/>
      <c r="AF6" s="88"/>
      <c r="AG6" s="36"/>
      <c r="AH6" s="102"/>
      <c r="AI6" s="102"/>
      <c r="AJ6" s="37"/>
      <c r="AK6" s="36"/>
    </row>
    <row r="7" spans="1:37" ht="20.45" customHeight="1" thickBot="1" x14ac:dyDescent="0.35">
      <c r="A7" s="44" t="s">
        <v>103</v>
      </c>
      <c r="B7" s="36"/>
      <c r="C7" s="36"/>
      <c r="D7" s="109" t="s">
        <v>175</v>
      </c>
      <c r="E7" s="109"/>
      <c r="F7" s="52"/>
      <c r="G7" s="36"/>
      <c r="H7" s="62"/>
      <c r="I7" s="36"/>
      <c r="J7" s="38"/>
      <c r="K7" s="57" t="s">
        <v>159</v>
      </c>
      <c r="L7" s="108">
        <v>41913</v>
      </c>
      <c r="M7" s="58">
        <v>42004</v>
      </c>
      <c r="N7" s="58">
        <v>41670</v>
      </c>
      <c r="O7" s="36"/>
      <c r="P7" s="36"/>
      <c r="Q7" s="70"/>
      <c r="R7" s="70"/>
      <c r="S7" s="70"/>
      <c r="T7" s="36"/>
      <c r="U7" s="36"/>
      <c r="V7" s="36"/>
      <c r="W7" s="36"/>
      <c r="X7" s="36"/>
      <c r="Y7" s="36"/>
      <c r="Z7" s="37"/>
      <c r="AA7" s="94"/>
      <c r="AB7" s="37"/>
      <c r="AC7" s="37"/>
      <c r="AD7" s="81"/>
      <c r="AE7" s="88"/>
      <c r="AF7" s="88"/>
      <c r="AG7" s="36"/>
      <c r="AH7" s="102"/>
      <c r="AI7" s="102"/>
      <c r="AJ7" s="37"/>
      <c r="AK7" s="36"/>
    </row>
    <row r="8" spans="1:37" ht="18.75" x14ac:dyDescent="0.3">
      <c r="A8" s="36"/>
      <c r="B8" s="39"/>
      <c r="C8" s="36"/>
      <c r="F8" s="36"/>
      <c r="G8" s="36"/>
      <c r="H8" s="62"/>
      <c r="I8" s="36"/>
      <c r="J8" s="36"/>
      <c r="K8" s="36"/>
      <c r="L8" s="67"/>
      <c r="M8" s="40"/>
      <c r="N8" s="36"/>
      <c r="O8" s="36"/>
      <c r="P8" s="36"/>
      <c r="Q8" s="70"/>
      <c r="R8" s="70"/>
      <c r="S8" s="70"/>
      <c r="T8" s="36"/>
      <c r="U8" s="49"/>
      <c r="V8" s="49"/>
      <c r="W8" s="50"/>
      <c r="X8" s="50"/>
      <c r="Y8" s="50"/>
      <c r="Z8" s="51"/>
      <c r="AA8" s="94"/>
      <c r="AB8" s="49"/>
      <c r="AC8" s="51"/>
      <c r="AD8" s="82"/>
      <c r="AE8" s="89"/>
      <c r="AF8" s="89"/>
      <c r="AG8" s="50"/>
      <c r="AH8" s="103"/>
      <c r="AI8" s="103"/>
      <c r="AJ8" s="49"/>
      <c r="AK8" s="36"/>
    </row>
    <row r="9" spans="1:37" s="43" customFormat="1" ht="57" x14ac:dyDescent="0.2">
      <c r="A9" s="41" t="s">
        <v>104</v>
      </c>
      <c r="B9" s="41" t="s">
        <v>164</v>
      </c>
      <c r="C9" s="41" t="s">
        <v>105</v>
      </c>
      <c r="D9" s="41" t="s">
        <v>106</v>
      </c>
      <c r="E9" s="41" t="s">
        <v>107</v>
      </c>
      <c r="F9" s="41" t="s">
        <v>108</v>
      </c>
      <c r="G9" s="41" t="s">
        <v>109</v>
      </c>
      <c r="H9" s="63" t="s">
        <v>110</v>
      </c>
      <c r="I9" s="41" t="s">
        <v>111</v>
      </c>
      <c r="J9" s="41" t="s">
        <v>112</v>
      </c>
      <c r="K9" s="41" t="s">
        <v>113</v>
      </c>
      <c r="L9" s="63" t="s">
        <v>114</v>
      </c>
      <c r="M9" s="41" t="s">
        <v>115</v>
      </c>
      <c r="N9" s="41" t="s">
        <v>116</v>
      </c>
      <c r="O9" s="41" t="s">
        <v>117</v>
      </c>
      <c r="P9" s="41" t="s">
        <v>118</v>
      </c>
      <c r="Q9" s="71" t="s">
        <v>119</v>
      </c>
      <c r="R9" s="71" t="s">
        <v>120</v>
      </c>
      <c r="S9" s="71" t="s">
        <v>121</v>
      </c>
      <c r="T9" s="41" t="s">
        <v>122</v>
      </c>
      <c r="U9" s="41" t="s">
        <v>123</v>
      </c>
      <c r="V9" s="41" t="s">
        <v>162</v>
      </c>
      <c r="W9" s="41" t="s">
        <v>124</v>
      </c>
      <c r="X9" s="41" t="s">
        <v>125</v>
      </c>
      <c r="Y9" s="41" t="s">
        <v>126</v>
      </c>
      <c r="Z9" s="42" t="s">
        <v>127</v>
      </c>
      <c r="AA9" s="95" t="s">
        <v>136</v>
      </c>
      <c r="AB9" s="42" t="s">
        <v>135</v>
      </c>
      <c r="AC9" s="42" t="s">
        <v>128</v>
      </c>
      <c r="AD9" s="83" t="s">
        <v>129</v>
      </c>
      <c r="AE9" s="90" t="s">
        <v>130</v>
      </c>
      <c r="AF9" s="90" t="s">
        <v>131</v>
      </c>
      <c r="AG9" s="41" t="s">
        <v>142</v>
      </c>
      <c r="AH9" s="104" t="s">
        <v>132</v>
      </c>
      <c r="AI9" s="104" t="s">
        <v>133</v>
      </c>
      <c r="AJ9" s="41" t="s">
        <v>143</v>
      </c>
      <c r="AK9" s="41" t="s">
        <v>141</v>
      </c>
    </row>
    <row r="10" spans="1:37" s="74" customFormat="1" ht="12.75" customHeight="1" x14ac:dyDescent="0.2">
      <c r="H10" s="73"/>
      <c r="L10" s="73"/>
      <c r="P10" s="75"/>
      <c r="Q10" s="76"/>
      <c r="R10" s="76"/>
      <c r="S10" s="76"/>
      <c r="U10" s="105"/>
      <c r="V10" s="77"/>
      <c r="Z10" s="77"/>
      <c r="AA10" s="96"/>
      <c r="AB10" s="106" t="e">
        <f t="shared" ref="AB10" si="0">(Z10-AC10)/Z10</f>
        <v>#DIV/0!</v>
      </c>
      <c r="AC10" s="77"/>
      <c r="AD10" s="84"/>
      <c r="AE10" s="91">
        <f t="shared" ref="AE10" si="1">AC10*AD10</f>
        <v>0</v>
      </c>
      <c r="AF10" s="91"/>
      <c r="AH10" s="98"/>
      <c r="AI10" s="98"/>
    </row>
    <row r="11" spans="1:37" s="74" customFormat="1" ht="12.75" customHeight="1" x14ac:dyDescent="0.2">
      <c r="H11" s="73"/>
      <c r="L11" s="73"/>
      <c r="P11" s="75"/>
      <c r="Q11" s="76"/>
      <c r="R11" s="76"/>
      <c r="S11" s="76"/>
      <c r="U11" s="105"/>
      <c r="V11" s="77"/>
      <c r="Z11" s="77"/>
      <c r="AA11" s="96"/>
      <c r="AB11" s="106"/>
      <c r="AC11" s="77"/>
      <c r="AD11" s="84"/>
      <c r="AE11" s="91"/>
      <c r="AF11" s="91"/>
      <c r="AH11" s="98"/>
      <c r="AI11" s="105"/>
    </row>
    <row r="12" spans="1:37" s="74" customFormat="1" ht="12.75" customHeight="1" x14ac:dyDescent="0.2">
      <c r="H12" s="73"/>
      <c r="L12" s="73"/>
      <c r="P12" s="75"/>
      <c r="Q12" s="76"/>
      <c r="R12" s="76"/>
      <c r="S12" s="76"/>
      <c r="U12" s="105"/>
      <c r="V12" s="77"/>
      <c r="Z12" s="77"/>
      <c r="AA12" s="96"/>
      <c r="AB12" s="106"/>
      <c r="AC12" s="77"/>
      <c r="AD12" s="84"/>
      <c r="AE12" s="91"/>
      <c r="AF12" s="91"/>
      <c r="AH12" s="98"/>
      <c r="AI12" s="98"/>
    </row>
    <row r="13" spans="1:37" s="74" customFormat="1" ht="12.75" customHeight="1" x14ac:dyDescent="0.2">
      <c r="H13" s="73"/>
      <c r="L13" s="73"/>
      <c r="P13" s="75"/>
      <c r="Q13" s="76"/>
      <c r="R13" s="76"/>
      <c r="S13" s="76"/>
      <c r="U13" s="105"/>
      <c r="V13" s="77"/>
      <c r="Z13" s="77"/>
      <c r="AA13" s="96"/>
      <c r="AB13" s="106"/>
      <c r="AC13" s="77"/>
      <c r="AD13" s="84"/>
      <c r="AE13" s="91"/>
      <c r="AF13" s="91"/>
      <c r="AH13" s="98"/>
      <c r="AI13" s="98"/>
    </row>
    <row r="14" spans="1:37" s="74" customFormat="1" ht="12.75" customHeight="1" x14ac:dyDescent="0.2">
      <c r="H14" s="73"/>
      <c r="L14" s="73"/>
      <c r="P14" s="75"/>
      <c r="Q14" s="76"/>
      <c r="R14" s="76"/>
      <c r="S14" s="76"/>
      <c r="U14" s="105"/>
      <c r="V14" s="77"/>
      <c r="Z14" s="77"/>
      <c r="AA14" s="96"/>
      <c r="AB14" s="106"/>
      <c r="AC14" s="77"/>
      <c r="AD14" s="84"/>
      <c r="AE14" s="91"/>
      <c r="AF14" s="91"/>
      <c r="AH14" s="98"/>
      <c r="AI14" s="105"/>
    </row>
    <row r="15" spans="1:37" s="74" customFormat="1" ht="12.75" customHeight="1" x14ac:dyDescent="0.2">
      <c r="H15" s="73"/>
      <c r="L15" s="73"/>
      <c r="P15" s="75"/>
      <c r="Q15" s="76"/>
      <c r="R15" s="76"/>
      <c r="S15" s="76"/>
      <c r="U15" s="105"/>
      <c r="V15" s="77"/>
      <c r="Z15" s="77"/>
      <c r="AA15" s="96"/>
      <c r="AB15" s="106"/>
      <c r="AC15" s="77"/>
      <c r="AD15" s="84"/>
      <c r="AE15" s="91"/>
      <c r="AF15" s="91"/>
      <c r="AH15" s="98"/>
      <c r="AI15" s="98"/>
    </row>
    <row r="16" spans="1:37" s="74" customFormat="1" ht="12.75" customHeight="1" x14ac:dyDescent="0.2">
      <c r="H16" s="73"/>
      <c r="L16" s="73"/>
      <c r="P16" s="75"/>
      <c r="Q16" s="76"/>
      <c r="R16" s="76"/>
      <c r="S16" s="76"/>
      <c r="U16" s="105"/>
      <c r="V16" s="77"/>
      <c r="Z16" s="77"/>
      <c r="AA16" s="96"/>
      <c r="AB16" s="106"/>
      <c r="AC16" s="77"/>
      <c r="AD16" s="84"/>
      <c r="AE16" s="91"/>
      <c r="AF16" s="91"/>
      <c r="AH16" s="98"/>
      <c r="AI16" s="98"/>
    </row>
    <row r="17" spans="8:35" s="74" customFormat="1" ht="12.75" customHeight="1" x14ac:dyDescent="0.2">
      <c r="H17" s="73"/>
      <c r="L17" s="73"/>
      <c r="P17" s="75"/>
      <c r="Q17" s="76"/>
      <c r="R17" s="76"/>
      <c r="S17" s="76"/>
      <c r="U17" s="105"/>
      <c r="V17" s="77"/>
      <c r="Z17" s="77"/>
      <c r="AA17" s="96"/>
      <c r="AB17" s="106"/>
      <c r="AC17" s="77"/>
      <c r="AD17" s="84"/>
      <c r="AE17" s="91"/>
      <c r="AF17" s="91"/>
      <c r="AH17" s="98"/>
      <c r="AI17" s="105"/>
    </row>
    <row r="18" spans="8:35" s="74" customFormat="1" ht="12.75" customHeight="1" x14ac:dyDescent="0.2">
      <c r="H18" s="73"/>
      <c r="L18" s="73"/>
      <c r="P18" s="75"/>
      <c r="Q18" s="76"/>
      <c r="R18" s="76"/>
      <c r="S18" s="76"/>
      <c r="U18" s="105"/>
      <c r="V18" s="77"/>
      <c r="Z18" s="77"/>
      <c r="AA18" s="96"/>
      <c r="AB18" s="106"/>
      <c r="AC18" s="77"/>
      <c r="AD18" s="84"/>
      <c r="AE18" s="91"/>
      <c r="AF18" s="91"/>
      <c r="AH18" s="98"/>
      <c r="AI18" s="98"/>
    </row>
    <row r="19" spans="8:35" s="74" customFormat="1" ht="12.75" customHeight="1" x14ac:dyDescent="0.2">
      <c r="H19" s="73"/>
      <c r="L19" s="73"/>
      <c r="P19" s="75"/>
      <c r="Q19" s="76"/>
      <c r="R19" s="76"/>
      <c r="S19" s="76"/>
      <c r="U19" s="105"/>
      <c r="V19" s="77"/>
      <c r="Z19" s="77"/>
      <c r="AA19" s="96"/>
      <c r="AB19" s="106"/>
      <c r="AC19" s="77"/>
      <c r="AD19" s="84"/>
      <c r="AE19" s="91"/>
      <c r="AF19" s="91"/>
      <c r="AH19" s="98"/>
      <c r="AI19" s="98"/>
    </row>
    <row r="20" spans="8:35" s="74" customFormat="1" ht="12.75" customHeight="1" x14ac:dyDescent="0.2">
      <c r="H20" s="73"/>
      <c r="L20" s="73"/>
      <c r="P20" s="75"/>
      <c r="Q20" s="76"/>
      <c r="R20" s="76"/>
      <c r="S20" s="76"/>
      <c r="U20" s="105"/>
      <c r="V20" s="77"/>
      <c r="Z20" s="77"/>
      <c r="AA20" s="96"/>
      <c r="AB20" s="106"/>
      <c r="AC20" s="77"/>
      <c r="AD20" s="84"/>
      <c r="AE20" s="91"/>
      <c r="AF20" s="91"/>
      <c r="AH20" s="98"/>
      <c r="AI20" s="98"/>
    </row>
    <row r="21" spans="8:35" s="74" customFormat="1" ht="12.75" customHeight="1" x14ac:dyDescent="0.2">
      <c r="H21" s="73"/>
      <c r="L21" s="73"/>
      <c r="P21" s="75"/>
      <c r="Q21" s="76"/>
      <c r="R21" s="76"/>
      <c r="S21" s="76"/>
      <c r="U21" s="105"/>
      <c r="V21" s="77"/>
      <c r="Z21" s="77"/>
      <c r="AA21" s="96"/>
      <c r="AB21" s="106"/>
      <c r="AC21" s="77"/>
      <c r="AD21" s="84"/>
      <c r="AE21" s="91"/>
      <c r="AF21" s="91"/>
      <c r="AH21" s="98"/>
      <c r="AI21" s="98"/>
    </row>
    <row r="22" spans="8:35" s="74" customFormat="1" ht="12.75" customHeight="1" x14ac:dyDescent="0.2">
      <c r="H22" s="73"/>
      <c r="L22" s="73"/>
      <c r="P22" s="75"/>
      <c r="Q22" s="76"/>
      <c r="R22" s="76"/>
      <c r="S22" s="76"/>
      <c r="U22" s="105"/>
      <c r="V22" s="77"/>
      <c r="Z22" s="77"/>
      <c r="AA22" s="96"/>
      <c r="AB22" s="106"/>
      <c r="AC22" s="77"/>
      <c r="AD22" s="84"/>
      <c r="AE22" s="91"/>
      <c r="AF22" s="91"/>
      <c r="AH22" s="98"/>
      <c r="AI22" s="98"/>
    </row>
    <row r="23" spans="8:35" s="74" customFormat="1" ht="12.75" customHeight="1" x14ac:dyDescent="0.2">
      <c r="H23" s="73"/>
      <c r="L23" s="73"/>
      <c r="P23" s="75"/>
      <c r="Q23" s="76"/>
      <c r="R23" s="76"/>
      <c r="S23" s="76"/>
      <c r="U23" s="105"/>
      <c r="V23" s="77"/>
      <c r="Z23" s="77"/>
      <c r="AA23" s="96"/>
      <c r="AB23" s="106"/>
      <c r="AC23" s="77"/>
      <c r="AD23" s="84"/>
      <c r="AE23" s="91"/>
      <c r="AF23" s="91"/>
      <c r="AH23" s="98"/>
      <c r="AI23" s="105"/>
    </row>
    <row r="24" spans="8:35" s="74" customFormat="1" ht="12.75" customHeight="1" x14ac:dyDescent="0.2">
      <c r="H24" s="73"/>
      <c r="L24" s="73"/>
      <c r="P24" s="75"/>
      <c r="Q24" s="76"/>
      <c r="R24" s="76"/>
      <c r="S24" s="76"/>
      <c r="U24" s="105"/>
      <c r="V24" s="77"/>
      <c r="Z24" s="77"/>
      <c r="AA24" s="96"/>
      <c r="AB24" s="106"/>
      <c r="AC24" s="77"/>
      <c r="AD24" s="84"/>
      <c r="AE24" s="91"/>
      <c r="AF24" s="91"/>
      <c r="AH24" s="98"/>
      <c r="AI24" s="98"/>
    </row>
    <row r="25" spans="8:35" s="74" customFormat="1" ht="12.75" customHeight="1" x14ac:dyDescent="0.2">
      <c r="H25" s="73"/>
      <c r="L25" s="73"/>
      <c r="P25" s="75"/>
      <c r="Q25" s="76"/>
      <c r="R25" s="76"/>
      <c r="S25" s="76"/>
      <c r="U25" s="105"/>
      <c r="V25" s="77"/>
      <c r="Z25" s="77"/>
      <c r="AA25" s="96"/>
      <c r="AB25" s="106"/>
      <c r="AC25" s="77"/>
      <c r="AD25" s="84"/>
      <c r="AE25" s="91"/>
      <c r="AF25" s="91"/>
      <c r="AH25" s="98"/>
      <c r="AI25" s="98"/>
    </row>
    <row r="26" spans="8:35" s="74" customFormat="1" ht="12.75" customHeight="1" x14ac:dyDescent="0.2">
      <c r="H26" s="73"/>
      <c r="L26" s="73"/>
      <c r="P26" s="75"/>
      <c r="Q26" s="76"/>
      <c r="R26" s="76"/>
      <c r="S26" s="76"/>
      <c r="U26" s="105"/>
      <c r="V26" s="77"/>
      <c r="Z26" s="77"/>
      <c r="AA26" s="96"/>
      <c r="AB26" s="106"/>
      <c r="AC26" s="77"/>
      <c r="AD26" s="84"/>
      <c r="AE26" s="91"/>
      <c r="AF26" s="91"/>
      <c r="AH26" s="98"/>
      <c r="AI26" s="98"/>
    </row>
    <row r="27" spans="8:35" s="74" customFormat="1" ht="12.75" customHeight="1" x14ac:dyDescent="0.2">
      <c r="H27" s="73"/>
      <c r="L27" s="73"/>
      <c r="P27" s="75"/>
      <c r="Q27" s="76"/>
      <c r="R27" s="76"/>
      <c r="S27" s="76"/>
      <c r="U27" s="105"/>
      <c r="V27" s="77"/>
      <c r="Z27" s="77"/>
      <c r="AA27" s="96"/>
      <c r="AB27" s="106"/>
      <c r="AC27" s="77"/>
      <c r="AD27" s="84"/>
      <c r="AE27" s="91"/>
      <c r="AF27" s="91"/>
      <c r="AH27" s="98"/>
      <c r="AI27" s="105"/>
    </row>
    <row r="28" spans="8:35" s="74" customFormat="1" ht="12.75" customHeight="1" x14ac:dyDescent="0.2">
      <c r="H28" s="73"/>
      <c r="L28" s="73"/>
      <c r="P28" s="75"/>
      <c r="Q28" s="76"/>
      <c r="R28" s="76"/>
      <c r="S28" s="76"/>
      <c r="U28" s="105"/>
      <c r="V28" s="77"/>
      <c r="Z28" s="77"/>
      <c r="AA28" s="96"/>
      <c r="AB28" s="106"/>
      <c r="AC28" s="77"/>
      <c r="AD28" s="84"/>
      <c r="AE28" s="91"/>
      <c r="AF28" s="91"/>
      <c r="AH28" s="98"/>
      <c r="AI28" s="105"/>
    </row>
    <row r="29" spans="8:35" s="74" customFormat="1" ht="12.75" customHeight="1" x14ac:dyDescent="0.2">
      <c r="H29" s="73"/>
      <c r="L29" s="73"/>
      <c r="P29" s="75"/>
      <c r="Q29" s="76"/>
      <c r="R29" s="76"/>
      <c r="S29" s="76"/>
      <c r="U29" s="105"/>
      <c r="V29" s="77"/>
      <c r="Z29" s="77"/>
      <c r="AA29" s="96"/>
      <c r="AB29" s="106"/>
      <c r="AC29" s="77"/>
      <c r="AD29" s="84"/>
      <c r="AE29" s="91"/>
      <c r="AF29" s="91"/>
      <c r="AH29" s="98"/>
      <c r="AI29" s="98"/>
    </row>
    <row r="30" spans="8:35" s="74" customFormat="1" ht="12.75" customHeight="1" x14ac:dyDescent="0.2">
      <c r="H30" s="73"/>
      <c r="L30" s="73"/>
      <c r="P30" s="75"/>
      <c r="Q30" s="76"/>
      <c r="R30" s="76"/>
      <c r="S30" s="76"/>
      <c r="U30" s="105"/>
      <c r="V30" s="77"/>
      <c r="Z30" s="77"/>
      <c r="AA30" s="96"/>
      <c r="AB30" s="106"/>
      <c r="AC30" s="77"/>
      <c r="AD30" s="84"/>
      <c r="AE30" s="91"/>
      <c r="AF30" s="91"/>
      <c r="AH30" s="98"/>
      <c r="AI30" s="98"/>
    </row>
    <row r="31" spans="8:35" s="74" customFormat="1" ht="12.75" customHeight="1" x14ac:dyDescent="0.2">
      <c r="H31" s="73"/>
      <c r="L31" s="73"/>
      <c r="P31" s="75"/>
      <c r="Q31" s="76"/>
      <c r="R31" s="76"/>
      <c r="S31" s="76"/>
      <c r="U31" s="105"/>
      <c r="V31" s="77"/>
      <c r="Z31" s="77"/>
      <c r="AA31" s="96"/>
      <c r="AB31" s="106"/>
      <c r="AC31" s="77"/>
      <c r="AD31" s="84"/>
      <c r="AE31" s="91"/>
      <c r="AF31" s="91"/>
      <c r="AH31" s="98"/>
      <c r="AI31" s="98"/>
    </row>
    <row r="32" spans="8:35" s="74" customFormat="1" ht="12.75" customHeight="1" x14ac:dyDescent="0.2">
      <c r="H32" s="73"/>
      <c r="L32" s="73"/>
      <c r="P32" s="75"/>
      <c r="Q32" s="76"/>
      <c r="R32" s="76"/>
      <c r="S32" s="76"/>
      <c r="U32" s="105"/>
      <c r="V32" s="77"/>
      <c r="Z32" s="77"/>
      <c r="AA32" s="96"/>
      <c r="AB32" s="106"/>
      <c r="AC32" s="77"/>
      <c r="AD32" s="84"/>
      <c r="AE32" s="91"/>
      <c r="AF32" s="91"/>
      <c r="AH32" s="98"/>
      <c r="AI32" s="105"/>
    </row>
    <row r="33" spans="8:35" s="74" customFormat="1" ht="12.75" customHeight="1" x14ac:dyDescent="0.2">
      <c r="H33" s="73"/>
      <c r="L33" s="73"/>
      <c r="P33" s="75"/>
      <c r="Q33" s="76"/>
      <c r="R33" s="76"/>
      <c r="S33" s="76"/>
      <c r="U33" s="105"/>
      <c r="V33" s="77"/>
      <c r="Z33" s="77"/>
      <c r="AA33" s="96"/>
      <c r="AB33" s="106"/>
      <c r="AC33" s="77"/>
      <c r="AD33" s="84"/>
      <c r="AE33" s="91"/>
      <c r="AF33" s="91"/>
      <c r="AH33" s="98"/>
      <c r="AI33" s="98"/>
    </row>
    <row r="34" spans="8:35" s="74" customFormat="1" ht="12.75" customHeight="1" x14ac:dyDescent="0.2">
      <c r="H34" s="73"/>
      <c r="L34" s="73"/>
      <c r="P34" s="75"/>
      <c r="Q34" s="76"/>
      <c r="R34" s="76"/>
      <c r="S34" s="76"/>
      <c r="U34" s="105"/>
      <c r="V34" s="77"/>
      <c r="Z34" s="77"/>
      <c r="AA34" s="96"/>
      <c r="AB34" s="106"/>
      <c r="AC34" s="77"/>
      <c r="AD34" s="84"/>
      <c r="AE34" s="91"/>
      <c r="AF34" s="91"/>
      <c r="AH34" s="98"/>
      <c r="AI34" s="98"/>
    </row>
    <row r="35" spans="8:35" s="74" customFormat="1" ht="12.75" customHeight="1" x14ac:dyDescent="0.2">
      <c r="H35" s="73"/>
      <c r="L35" s="73"/>
      <c r="P35" s="75"/>
      <c r="Q35" s="76"/>
      <c r="R35" s="76"/>
      <c r="S35" s="76"/>
      <c r="U35" s="105"/>
      <c r="V35" s="77"/>
      <c r="Z35" s="77"/>
      <c r="AA35" s="96"/>
      <c r="AB35" s="106"/>
      <c r="AC35" s="77"/>
      <c r="AD35" s="84"/>
      <c r="AE35" s="91"/>
      <c r="AF35" s="91"/>
      <c r="AH35" s="98"/>
      <c r="AI35" s="98"/>
    </row>
    <row r="36" spans="8:35" s="74" customFormat="1" ht="12.75" customHeight="1" x14ac:dyDescent="0.2">
      <c r="H36" s="73"/>
      <c r="L36" s="73"/>
      <c r="P36" s="75"/>
      <c r="Q36" s="76"/>
      <c r="R36" s="76"/>
      <c r="S36" s="76"/>
      <c r="U36" s="105"/>
      <c r="V36" s="77"/>
      <c r="Z36" s="77"/>
      <c r="AA36" s="96"/>
      <c r="AB36" s="106"/>
      <c r="AC36" s="77"/>
      <c r="AD36" s="84"/>
      <c r="AE36" s="91"/>
      <c r="AF36" s="91"/>
      <c r="AH36" s="98"/>
      <c r="AI36" s="105"/>
    </row>
    <row r="37" spans="8:35" s="74" customFormat="1" ht="12.75" customHeight="1" x14ac:dyDescent="0.2">
      <c r="H37" s="73"/>
      <c r="L37" s="73"/>
      <c r="P37" s="75"/>
      <c r="Q37" s="76"/>
      <c r="R37" s="76"/>
      <c r="S37" s="76"/>
      <c r="U37" s="105"/>
      <c r="V37" s="77"/>
      <c r="Z37" s="77"/>
      <c r="AA37" s="96"/>
      <c r="AB37" s="106"/>
      <c r="AC37" s="77"/>
      <c r="AD37" s="84"/>
      <c r="AE37" s="91"/>
      <c r="AF37" s="91"/>
      <c r="AH37" s="98"/>
      <c r="AI37" s="98"/>
    </row>
    <row r="38" spans="8:35" s="74" customFormat="1" ht="12.75" customHeight="1" x14ac:dyDescent="0.2">
      <c r="H38" s="73"/>
      <c r="L38" s="73"/>
      <c r="P38" s="75"/>
      <c r="Q38" s="76"/>
      <c r="R38" s="76"/>
      <c r="S38" s="76"/>
      <c r="U38" s="105"/>
      <c r="V38" s="77"/>
      <c r="Z38" s="77"/>
      <c r="AA38" s="96"/>
      <c r="AB38" s="106"/>
      <c r="AC38" s="77"/>
      <c r="AD38" s="84"/>
      <c r="AE38" s="91"/>
      <c r="AF38" s="91"/>
      <c r="AH38" s="98"/>
      <c r="AI38" s="98"/>
    </row>
    <row r="39" spans="8:35" s="74" customFormat="1" ht="12.75" customHeight="1" x14ac:dyDescent="0.2">
      <c r="H39" s="73"/>
      <c r="L39" s="73"/>
      <c r="P39" s="75"/>
      <c r="Q39" s="76"/>
      <c r="R39" s="76"/>
      <c r="S39" s="76"/>
      <c r="U39" s="105"/>
      <c r="V39" s="77"/>
      <c r="Z39" s="77"/>
      <c r="AA39" s="96"/>
      <c r="AB39" s="106"/>
      <c r="AC39" s="77"/>
      <c r="AD39" s="84"/>
      <c r="AE39" s="91"/>
      <c r="AF39" s="91"/>
      <c r="AH39" s="98"/>
      <c r="AI39" s="98"/>
    </row>
    <row r="40" spans="8:35" s="74" customFormat="1" ht="12.75" customHeight="1" x14ac:dyDescent="0.2">
      <c r="H40" s="73"/>
      <c r="L40" s="73"/>
      <c r="P40" s="75"/>
      <c r="Q40" s="76"/>
      <c r="R40" s="76"/>
      <c r="S40" s="76"/>
      <c r="U40" s="105"/>
      <c r="V40" s="77"/>
      <c r="Z40" s="77"/>
      <c r="AA40" s="96"/>
      <c r="AB40" s="106"/>
      <c r="AC40" s="77"/>
      <c r="AD40" s="84"/>
      <c r="AE40" s="91"/>
      <c r="AF40" s="91"/>
      <c r="AH40" s="98"/>
      <c r="AI40" s="98"/>
    </row>
    <row r="41" spans="8:35" s="74" customFormat="1" ht="12.75" customHeight="1" x14ac:dyDescent="0.2">
      <c r="H41" s="73"/>
      <c r="L41" s="73"/>
      <c r="P41" s="75"/>
      <c r="Q41" s="76"/>
      <c r="R41" s="76"/>
      <c r="S41" s="76"/>
      <c r="U41" s="105"/>
      <c r="V41" s="77"/>
      <c r="Z41" s="77"/>
      <c r="AA41" s="96"/>
      <c r="AB41" s="106"/>
      <c r="AC41" s="77"/>
      <c r="AD41" s="84"/>
      <c r="AE41" s="91"/>
      <c r="AF41" s="91"/>
      <c r="AH41" s="98"/>
      <c r="AI41" s="105"/>
    </row>
    <row r="42" spans="8:35" s="74" customFormat="1" ht="12.75" customHeight="1" x14ac:dyDescent="0.2">
      <c r="H42" s="73"/>
      <c r="L42" s="73"/>
      <c r="P42" s="75"/>
      <c r="Q42" s="76"/>
      <c r="R42" s="76"/>
      <c r="S42" s="76"/>
      <c r="U42" s="105"/>
      <c r="V42" s="77"/>
      <c r="Z42" s="77"/>
      <c r="AA42" s="96"/>
      <c r="AB42" s="106"/>
      <c r="AC42" s="77"/>
      <c r="AD42" s="84"/>
      <c r="AE42" s="91"/>
      <c r="AF42" s="91"/>
      <c r="AH42" s="98"/>
      <c r="AI42" s="105"/>
    </row>
    <row r="43" spans="8:35" s="74" customFormat="1" ht="12.75" customHeight="1" x14ac:dyDescent="0.2">
      <c r="H43" s="73"/>
      <c r="L43" s="73"/>
      <c r="P43" s="75"/>
      <c r="Q43" s="76"/>
      <c r="R43" s="76"/>
      <c r="S43" s="76"/>
      <c r="U43" s="105"/>
      <c r="V43" s="77"/>
      <c r="Z43" s="77"/>
      <c r="AA43" s="96"/>
      <c r="AB43" s="106"/>
      <c r="AC43" s="77"/>
      <c r="AD43" s="84"/>
      <c r="AE43" s="91"/>
      <c r="AF43" s="91"/>
      <c r="AH43" s="98"/>
      <c r="AI43" s="98"/>
    </row>
    <row r="44" spans="8:35" s="74" customFormat="1" ht="12.75" customHeight="1" x14ac:dyDescent="0.2">
      <c r="H44" s="73"/>
      <c r="L44" s="73"/>
      <c r="P44" s="75"/>
      <c r="Q44" s="76"/>
      <c r="R44" s="76"/>
      <c r="S44" s="76"/>
      <c r="U44" s="105"/>
      <c r="V44" s="77"/>
      <c r="Z44" s="77"/>
      <c r="AA44" s="96"/>
      <c r="AB44" s="106"/>
      <c r="AC44" s="77"/>
      <c r="AD44" s="84"/>
      <c r="AE44" s="91"/>
      <c r="AF44" s="91"/>
      <c r="AH44" s="98"/>
      <c r="AI44" s="98"/>
    </row>
    <row r="45" spans="8:35" s="74" customFormat="1" ht="12.75" customHeight="1" x14ac:dyDescent="0.2">
      <c r="H45" s="73"/>
      <c r="L45" s="73"/>
      <c r="P45" s="75"/>
      <c r="Q45" s="76"/>
      <c r="R45" s="76"/>
      <c r="S45" s="76"/>
      <c r="U45" s="105"/>
      <c r="V45" s="77"/>
      <c r="Z45" s="77"/>
      <c r="AA45" s="96"/>
      <c r="AB45" s="106"/>
      <c r="AC45" s="77"/>
      <c r="AD45" s="84"/>
      <c r="AE45" s="91"/>
      <c r="AF45" s="91"/>
      <c r="AH45" s="98"/>
      <c r="AI45" s="98"/>
    </row>
    <row r="46" spans="8:35" s="74" customFormat="1" ht="12.75" customHeight="1" x14ac:dyDescent="0.2">
      <c r="H46" s="73"/>
      <c r="L46" s="73"/>
      <c r="P46" s="75"/>
      <c r="Q46" s="76"/>
      <c r="R46" s="76"/>
      <c r="S46" s="76"/>
      <c r="U46" s="105"/>
      <c r="V46" s="77"/>
      <c r="Z46" s="77"/>
      <c r="AA46" s="96"/>
      <c r="AB46" s="106"/>
      <c r="AC46" s="77"/>
      <c r="AD46" s="84"/>
      <c r="AE46" s="91"/>
      <c r="AF46" s="91"/>
      <c r="AH46" s="98"/>
      <c r="AI46" s="105"/>
    </row>
    <row r="47" spans="8:35" s="74" customFormat="1" ht="12.75" customHeight="1" x14ac:dyDescent="0.2">
      <c r="H47" s="73"/>
      <c r="L47" s="73"/>
      <c r="P47" s="75"/>
      <c r="Q47" s="76"/>
      <c r="R47" s="76"/>
      <c r="S47" s="76"/>
      <c r="U47" s="105"/>
      <c r="V47" s="77"/>
      <c r="Z47" s="77"/>
      <c r="AA47" s="96"/>
      <c r="AB47" s="106"/>
      <c r="AC47" s="77"/>
      <c r="AD47" s="84"/>
      <c r="AE47" s="91"/>
      <c r="AF47" s="91"/>
      <c r="AH47" s="98"/>
      <c r="AI47" s="105"/>
    </row>
    <row r="48" spans="8:35" s="74" customFormat="1" ht="12.75" customHeight="1" x14ac:dyDescent="0.2">
      <c r="H48" s="73"/>
      <c r="L48" s="73"/>
      <c r="P48" s="75"/>
      <c r="Q48" s="76"/>
      <c r="R48" s="76"/>
      <c r="S48" s="76"/>
      <c r="U48" s="105"/>
      <c r="V48" s="77"/>
      <c r="Z48" s="77"/>
      <c r="AA48" s="96"/>
      <c r="AB48" s="106"/>
      <c r="AC48" s="77"/>
      <c r="AD48" s="84"/>
      <c r="AE48" s="91"/>
      <c r="AF48" s="91"/>
      <c r="AH48" s="98"/>
      <c r="AI48" s="98"/>
    </row>
    <row r="49" spans="8:35" s="74" customFormat="1" ht="12.75" customHeight="1" x14ac:dyDescent="0.2">
      <c r="H49" s="73"/>
      <c r="L49" s="73"/>
      <c r="P49" s="75"/>
      <c r="Q49" s="76"/>
      <c r="R49" s="76"/>
      <c r="S49" s="76"/>
      <c r="U49" s="105"/>
      <c r="V49" s="77"/>
      <c r="Z49" s="77"/>
      <c r="AA49" s="96"/>
      <c r="AB49" s="106"/>
      <c r="AC49" s="77"/>
      <c r="AD49" s="84"/>
      <c r="AE49" s="91"/>
      <c r="AF49" s="91"/>
      <c r="AH49" s="98"/>
      <c r="AI49" s="105"/>
    </row>
    <row r="50" spans="8:35" s="74" customFormat="1" ht="12.75" customHeight="1" x14ac:dyDescent="0.2">
      <c r="H50" s="73"/>
      <c r="L50" s="73"/>
      <c r="P50" s="75"/>
      <c r="Q50" s="76"/>
      <c r="R50" s="76"/>
      <c r="S50" s="76"/>
      <c r="U50" s="105"/>
      <c r="V50" s="77"/>
      <c r="Z50" s="77"/>
      <c r="AA50" s="96"/>
      <c r="AB50" s="106"/>
      <c r="AC50" s="77"/>
      <c r="AD50" s="84"/>
      <c r="AE50" s="91"/>
      <c r="AF50" s="91"/>
      <c r="AH50" s="98"/>
      <c r="AI50" s="98"/>
    </row>
    <row r="51" spans="8:35" s="74" customFormat="1" ht="12.75" customHeight="1" x14ac:dyDescent="0.2">
      <c r="H51" s="73"/>
      <c r="L51" s="73"/>
      <c r="P51" s="75"/>
      <c r="Q51" s="76"/>
      <c r="R51" s="76"/>
      <c r="S51" s="76"/>
      <c r="U51" s="105"/>
      <c r="V51" s="77"/>
      <c r="Z51" s="77"/>
      <c r="AA51" s="96"/>
      <c r="AB51" s="106"/>
      <c r="AC51" s="77"/>
      <c r="AD51" s="84"/>
      <c r="AE51" s="91"/>
      <c r="AF51" s="91"/>
      <c r="AH51" s="98"/>
      <c r="AI51" s="105"/>
    </row>
    <row r="52" spans="8:35" s="74" customFormat="1" ht="12.75" customHeight="1" x14ac:dyDescent="0.2">
      <c r="H52" s="73"/>
      <c r="L52" s="73"/>
      <c r="P52" s="75"/>
      <c r="Q52" s="76"/>
      <c r="R52" s="76"/>
      <c r="S52" s="76"/>
      <c r="U52" s="105"/>
      <c r="V52" s="77"/>
      <c r="Z52" s="77"/>
      <c r="AA52" s="96"/>
      <c r="AB52" s="106"/>
      <c r="AC52" s="77"/>
      <c r="AD52" s="84"/>
      <c r="AE52" s="91"/>
      <c r="AF52" s="91"/>
      <c r="AH52" s="98"/>
      <c r="AI52" s="98"/>
    </row>
    <row r="53" spans="8:35" s="74" customFormat="1" ht="12.75" customHeight="1" x14ac:dyDescent="0.2">
      <c r="H53" s="73"/>
      <c r="L53" s="73"/>
      <c r="P53" s="75"/>
      <c r="Q53" s="76"/>
      <c r="R53" s="76"/>
      <c r="S53" s="76"/>
      <c r="U53" s="105"/>
      <c r="V53" s="77"/>
      <c r="Z53" s="77"/>
      <c r="AA53" s="96"/>
      <c r="AB53" s="106"/>
      <c r="AC53" s="77"/>
      <c r="AD53" s="84"/>
      <c r="AE53" s="91"/>
      <c r="AF53" s="91"/>
      <c r="AH53" s="98"/>
      <c r="AI53" s="98"/>
    </row>
    <row r="54" spans="8:35" s="74" customFormat="1" ht="12.75" customHeight="1" x14ac:dyDescent="0.2">
      <c r="H54" s="73"/>
      <c r="L54" s="73"/>
      <c r="P54" s="75"/>
      <c r="Q54" s="76"/>
      <c r="R54" s="76"/>
      <c r="S54" s="76"/>
      <c r="U54" s="105"/>
      <c r="V54" s="77"/>
      <c r="Z54" s="77"/>
      <c r="AA54" s="96"/>
      <c r="AB54" s="106"/>
      <c r="AC54" s="77"/>
      <c r="AD54" s="84"/>
      <c r="AE54" s="91"/>
      <c r="AF54" s="91"/>
      <c r="AH54" s="98"/>
      <c r="AI54" s="98"/>
    </row>
    <row r="55" spans="8:35" s="74" customFormat="1" ht="12.75" customHeight="1" x14ac:dyDescent="0.2">
      <c r="H55" s="73"/>
      <c r="L55" s="73"/>
      <c r="P55" s="75"/>
      <c r="Q55" s="76"/>
      <c r="R55" s="76"/>
      <c r="S55" s="76"/>
      <c r="U55" s="105"/>
      <c r="V55" s="77"/>
      <c r="Z55" s="77"/>
      <c r="AA55" s="96"/>
      <c r="AB55" s="106"/>
      <c r="AC55" s="77"/>
      <c r="AD55" s="84"/>
      <c r="AE55" s="91"/>
      <c r="AF55" s="91"/>
      <c r="AH55" s="98"/>
      <c r="AI55" s="98"/>
    </row>
    <row r="56" spans="8:35" s="74" customFormat="1" ht="12.75" customHeight="1" x14ac:dyDescent="0.2">
      <c r="H56" s="73"/>
      <c r="L56" s="73"/>
      <c r="P56" s="75"/>
      <c r="Q56" s="76"/>
      <c r="R56" s="76"/>
      <c r="S56" s="76"/>
      <c r="U56" s="105"/>
      <c r="V56" s="77"/>
      <c r="Z56" s="77"/>
      <c r="AA56" s="96"/>
      <c r="AB56" s="106"/>
      <c r="AC56" s="77"/>
      <c r="AD56" s="84"/>
      <c r="AE56" s="91"/>
      <c r="AF56" s="91"/>
      <c r="AH56" s="98"/>
      <c r="AI56" s="98"/>
    </row>
    <row r="57" spans="8:35" s="74" customFormat="1" ht="12.75" customHeight="1" x14ac:dyDescent="0.2">
      <c r="H57" s="73"/>
      <c r="L57" s="73"/>
      <c r="P57" s="75"/>
      <c r="Q57" s="76"/>
      <c r="R57" s="76"/>
      <c r="S57" s="76"/>
      <c r="U57" s="105"/>
      <c r="V57" s="77"/>
      <c r="Z57" s="77"/>
      <c r="AA57" s="96"/>
      <c r="AB57" s="106"/>
      <c r="AC57" s="77"/>
      <c r="AD57" s="84"/>
      <c r="AE57" s="91"/>
      <c r="AF57" s="91"/>
      <c r="AH57" s="98"/>
      <c r="AI57" s="98"/>
    </row>
    <row r="58" spans="8:35" s="74" customFormat="1" ht="12.75" customHeight="1" x14ac:dyDescent="0.2">
      <c r="H58" s="73"/>
      <c r="L58" s="73"/>
      <c r="P58" s="75"/>
      <c r="Q58" s="76"/>
      <c r="R58" s="76"/>
      <c r="S58" s="76"/>
      <c r="U58" s="105"/>
      <c r="V58" s="77"/>
      <c r="Z58" s="77"/>
      <c r="AA58" s="96"/>
      <c r="AB58" s="106"/>
      <c r="AC58" s="77"/>
      <c r="AD58" s="84"/>
      <c r="AE58" s="91"/>
      <c r="AF58" s="91"/>
      <c r="AH58" s="98"/>
      <c r="AI58" s="98"/>
    </row>
    <row r="59" spans="8:35" s="74" customFormat="1" ht="12.75" customHeight="1" x14ac:dyDescent="0.2">
      <c r="H59" s="73"/>
      <c r="L59" s="73"/>
      <c r="P59" s="75"/>
      <c r="Q59" s="76"/>
      <c r="R59" s="76"/>
      <c r="S59" s="76"/>
      <c r="U59" s="105"/>
      <c r="V59" s="77"/>
      <c r="Z59" s="77"/>
      <c r="AA59" s="96"/>
      <c r="AB59" s="106"/>
      <c r="AC59" s="77"/>
      <c r="AD59" s="84"/>
      <c r="AE59" s="91"/>
      <c r="AF59" s="91"/>
      <c r="AH59" s="98"/>
      <c r="AI59" s="98"/>
    </row>
    <row r="60" spans="8:35" s="74" customFormat="1" ht="12.75" customHeight="1" x14ac:dyDescent="0.2">
      <c r="H60" s="73"/>
      <c r="L60" s="73"/>
      <c r="P60" s="75"/>
      <c r="Q60" s="76"/>
      <c r="R60" s="76"/>
      <c r="S60" s="76"/>
      <c r="U60" s="105"/>
      <c r="V60" s="77"/>
      <c r="Z60" s="77"/>
      <c r="AA60" s="96"/>
      <c r="AB60" s="106"/>
      <c r="AC60" s="77"/>
      <c r="AD60" s="84"/>
      <c r="AE60" s="91"/>
      <c r="AF60" s="91"/>
      <c r="AH60" s="98"/>
      <c r="AI60" s="105"/>
    </row>
    <row r="61" spans="8:35" s="74" customFormat="1" ht="12.75" customHeight="1" x14ac:dyDescent="0.2">
      <c r="H61" s="73"/>
      <c r="L61" s="73"/>
      <c r="P61" s="75"/>
      <c r="Q61" s="76"/>
      <c r="R61" s="76"/>
      <c r="S61" s="76"/>
      <c r="U61" s="105"/>
      <c r="V61" s="77"/>
      <c r="Z61" s="77"/>
      <c r="AA61" s="96"/>
      <c r="AB61" s="106"/>
      <c r="AC61" s="77"/>
      <c r="AD61" s="84"/>
      <c r="AE61" s="91"/>
      <c r="AF61" s="91"/>
      <c r="AH61" s="98"/>
      <c r="AI61" s="98"/>
    </row>
    <row r="62" spans="8:35" s="74" customFormat="1" ht="12.75" customHeight="1" x14ac:dyDescent="0.2">
      <c r="H62" s="73"/>
      <c r="L62" s="73"/>
      <c r="P62" s="75"/>
      <c r="Q62" s="76"/>
      <c r="R62" s="76"/>
      <c r="S62" s="76"/>
      <c r="U62" s="105"/>
      <c r="V62" s="77"/>
      <c r="Z62" s="77"/>
      <c r="AA62" s="96"/>
      <c r="AB62" s="106"/>
      <c r="AC62" s="77"/>
      <c r="AD62" s="84"/>
      <c r="AE62" s="91"/>
      <c r="AF62" s="91"/>
      <c r="AH62" s="98"/>
      <c r="AI62" s="98"/>
    </row>
    <row r="63" spans="8:35" s="74" customFormat="1" ht="12.75" customHeight="1" x14ac:dyDescent="0.2">
      <c r="H63" s="73"/>
      <c r="L63" s="73"/>
      <c r="P63" s="75"/>
      <c r="Q63" s="76"/>
      <c r="R63" s="76"/>
      <c r="S63" s="76"/>
      <c r="U63" s="105"/>
      <c r="V63" s="77"/>
      <c r="Z63" s="77"/>
      <c r="AA63" s="96"/>
      <c r="AB63" s="106"/>
      <c r="AC63" s="77"/>
      <c r="AD63" s="84"/>
      <c r="AE63" s="91"/>
      <c r="AF63" s="91"/>
      <c r="AH63" s="98"/>
      <c r="AI63" s="98"/>
    </row>
    <row r="64" spans="8:35" s="74" customFormat="1" ht="12.75" customHeight="1" x14ac:dyDescent="0.2">
      <c r="H64" s="73"/>
      <c r="L64" s="73"/>
      <c r="P64" s="75"/>
      <c r="Q64" s="76"/>
      <c r="R64" s="76"/>
      <c r="S64" s="76"/>
      <c r="U64" s="105"/>
      <c r="V64" s="77"/>
      <c r="Z64" s="77"/>
      <c r="AA64" s="96"/>
      <c r="AB64" s="106"/>
      <c r="AC64" s="77"/>
      <c r="AD64" s="84"/>
      <c r="AE64" s="91"/>
      <c r="AF64" s="91"/>
      <c r="AH64" s="98"/>
      <c r="AI64" s="98"/>
    </row>
    <row r="65" spans="8:35" s="74" customFormat="1" ht="12.75" customHeight="1" x14ac:dyDescent="0.2">
      <c r="H65" s="73"/>
      <c r="L65" s="73"/>
      <c r="P65" s="75"/>
      <c r="Q65" s="76"/>
      <c r="R65" s="76"/>
      <c r="S65" s="76"/>
      <c r="U65" s="105"/>
      <c r="V65" s="77"/>
      <c r="Z65" s="77"/>
      <c r="AA65" s="96"/>
      <c r="AB65" s="106"/>
      <c r="AC65" s="77"/>
      <c r="AD65" s="84"/>
      <c r="AE65" s="91"/>
      <c r="AF65" s="91"/>
      <c r="AH65" s="98"/>
      <c r="AI65" s="98"/>
    </row>
    <row r="66" spans="8:35" s="74" customFormat="1" ht="12.75" customHeight="1" x14ac:dyDescent="0.2">
      <c r="H66" s="73"/>
      <c r="L66" s="73"/>
      <c r="P66" s="75"/>
      <c r="Q66" s="76"/>
      <c r="R66" s="76"/>
      <c r="S66" s="76"/>
      <c r="U66" s="105"/>
      <c r="V66" s="77"/>
      <c r="Z66" s="77"/>
      <c r="AA66" s="96"/>
      <c r="AB66" s="106"/>
      <c r="AC66" s="77"/>
      <c r="AD66" s="84"/>
      <c r="AE66" s="91"/>
      <c r="AF66" s="91"/>
      <c r="AH66" s="98"/>
      <c r="AI66" s="98"/>
    </row>
    <row r="67" spans="8:35" s="74" customFormat="1" ht="12.75" customHeight="1" x14ac:dyDescent="0.2">
      <c r="H67" s="73"/>
      <c r="L67" s="73"/>
      <c r="P67" s="75"/>
      <c r="Q67" s="76"/>
      <c r="R67" s="76"/>
      <c r="S67" s="76"/>
      <c r="U67" s="105"/>
      <c r="V67" s="77"/>
      <c r="Z67" s="77"/>
      <c r="AA67" s="96"/>
      <c r="AB67" s="106"/>
      <c r="AC67" s="77"/>
      <c r="AD67" s="84"/>
      <c r="AE67" s="91"/>
      <c r="AF67" s="91"/>
      <c r="AH67" s="98"/>
      <c r="AI67" s="98"/>
    </row>
    <row r="68" spans="8:35" s="74" customFormat="1" ht="12.75" customHeight="1" x14ac:dyDescent="0.2">
      <c r="H68" s="73"/>
      <c r="L68" s="73"/>
      <c r="P68" s="75"/>
      <c r="Q68" s="76"/>
      <c r="R68" s="76"/>
      <c r="S68" s="76"/>
      <c r="U68" s="105"/>
      <c r="V68" s="77"/>
      <c r="Z68" s="77"/>
      <c r="AA68" s="96"/>
      <c r="AB68" s="106"/>
      <c r="AC68" s="77"/>
      <c r="AD68" s="84"/>
      <c r="AE68" s="91"/>
      <c r="AF68" s="91"/>
      <c r="AH68" s="98"/>
      <c r="AI68" s="98"/>
    </row>
    <row r="69" spans="8:35" s="74" customFormat="1" ht="12.75" customHeight="1" x14ac:dyDescent="0.2">
      <c r="H69" s="73"/>
      <c r="L69" s="73"/>
      <c r="P69" s="75"/>
      <c r="Q69" s="76"/>
      <c r="R69" s="76"/>
      <c r="S69" s="76"/>
      <c r="U69" s="105"/>
      <c r="V69" s="77"/>
      <c r="Z69" s="77"/>
      <c r="AA69" s="96"/>
      <c r="AB69" s="106"/>
      <c r="AC69" s="77"/>
      <c r="AD69" s="84"/>
      <c r="AE69" s="91"/>
      <c r="AF69" s="91"/>
      <c r="AH69" s="98"/>
      <c r="AI69" s="98"/>
    </row>
    <row r="70" spans="8:35" s="74" customFormat="1" ht="12.75" customHeight="1" x14ac:dyDescent="0.2">
      <c r="H70" s="73"/>
      <c r="L70" s="73"/>
      <c r="P70" s="75"/>
      <c r="Q70" s="76"/>
      <c r="R70" s="76"/>
      <c r="S70" s="76"/>
      <c r="U70" s="105"/>
      <c r="V70" s="77"/>
      <c r="Z70" s="77"/>
      <c r="AA70" s="96"/>
      <c r="AB70" s="106"/>
      <c r="AC70" s="77"/>
      <c r="AD70" s="84"/>
      <c r="AE70" s="91"/>
      <c r="AF70" s="91"/>
      <c r="AH70" s="98"/>
      <c r="AI70" s="98"/>
    </row>
    <row r="71" spans="8:35" s="74" customFormat="1" ht="12.75" customHeight="1" x14ac:dyDescent="0.2">
      <c r="H71" s="73"/>
      <c r="L71" s="73"/>
      <c r="P71" s="75"/>
      <c r="Q71" s="76"/>
      <c r="R71" s="76"/>
      <c r="S71" s="76"/>
      <c r="U71" s="105"/>
      <c r="V71" s="77"/>
      <c r="Z71" s="77"/>
      <c r="AA71" s="96"/>
      <c r="AB71" s="106"/>
      <c r="AC71" s="77"/>
      <c r="AD71" s="84"/>
      <c r="AE71" s="91"/>
      <c r="AF71" s="91"/>
      <c r="AH71" s="98"/>
      <c r="AI71" s="105"/>
    </row>
    <row r="72" spans="8:35" s="74" customFormat="1" ht="12.75" customHeight="1" x14ac:dyDescent="0.2">
      <c r="H72" s="73"/>
      <c r="L72" s="73"/>
      <c r="P72" s="75"/>
      <c r="Q72" s="76"/>
      <c r="R72" s="76"/>
      <c r="S72" s="76"/>
      <c r="U72" s="105"/>
      <c r="V72" s="77"/>
      <c r="Z72" s="77"/>
      <c r="AA72" s="96"/>
      <c r="AB72" s="106"/>
      <c r="AC72" s="77"/>
      <c r="AD72" s="84"/>
      <c r="AE72" s="91"/>
      <c r="AF72" s="91"/>
      <c r="AH72" s="98"/>
      <c r="AI72" s="98"/>
    </row>
    <row r="73" spans="8:35" s="74" customFormat="1" ht="12.75" customHeight="1" x14ac:dyDescent="0.2">
      <c r="H73" s="73"/>
      <c r="L73" s="73"/>
      <c r="P73" s="75"/>
      <c r="Q73" s="76"/>
      <c r="R73" s="76"/>
      <c r="S73" s="76"/>
      <c r="U73" s="105"/>
      <c r="V73" s="77"/>
      <c r="Z73" s="77"/>
      <c r="AA73" s="96"/>
      <c r="AB73" s="106"/>
      <c r="AC73" s="77"/>
      <c r="AD73" s="84"/>
      <c r="AE73" s="91"/>
      <c r="AF73" s="91"/>
      <c r="AH73" s="98"/>
      <c r="AI73" s="98"/>
    </row>
    <row r="74" spans="8:35" s="74" customFormat="1" ht="12.75" customHeight="1" x14ac:dyDescent="0.2">
      <c r="H74" s="73"/>
      <c r="L74" s="73"/>
      <c r="P74" s="75"/>
      <c r="Q74" s="76"/>
      <c r="R74" s="76"/>
      <c r="S74" s="76"/>
      <c r="U74" s="105"/>
      <c r="V74" s="77"/>
      <c r="Z74" s="77"/>
      <c r="AA74" s="96"/>
      <c r="AB74" s="106"/>
      <c r="AC74" s="77"/>
      <c r="AD74" s="84"/>
      <c r="AE74" s="91"/>
      <c r="AF74" s="91"/>
      <c r="AH74" s="98"/>
      <c r="AI74" s="105"/>
    </row>
    <row r="75" spans="8:35" s="74" customFormat="1" ht="12.75" customHeight="1" x14ac:dyDescent="0.2">
      <c r="H75" s="73"/>
      <c r="L75" s="73"/>
      <c r="P75" s="75"/>
      <c r="Q75" s="76"/>
      <c r="R75" s="76"/>
      <c r="S75" s="76"/>
      <c r="U75" s="105"/>
      <c r="V75" s="77"/>
      <c r="Z75" s="77"/>
      <c r="AA75" s="96"/>
      <c r="AB75" s="106"/>
      <c r="AC75" s="77"/>
      <c r="AD75" s="84"/>
      <c r="AE75" s="91"/>
      <c r="AF75" s="91"/>
      <c r="AH75" s="98"/>
      <c r="AI75" s="98"/>
    </row>
    <row r="76" spans="8:35" s="74" customFormat="1" ht="12.75" customHeight="1" x14ac:dyDescent="0.2">
      <c r="H76" s="73"/>
      <c r="L76" s="73"/>
      <c r="P76" s="75"/>
      <c r="Q76" s="76"/>
      <c r="R76" s="76"/>
      <c r="S76" s="76"/>
      <c r="U76" s="105"/>
      <c r="V76" s="77"/>
      <c r="Z76" s="77"/>
      <c r="AA76" s="96"/>
      <c r="AB76" s="106"/>
      <c r="AC76" s="77"/>
      <c r="AD76" s="84"/>
      <c r="AE76" s="91"/>
      <c r="AF76" s="91"/>
      <c r="AH76" s="98"/>
      <c r="AI76" s="98"/>
    </row>
    <row r="77" spans="8:35" s="74" customFormat="1" ht="12.75" customHeight="1" x14ac:dyDescent="0.2">
      <c r="H77" s="73"/>
      <c r="L77" s="73"/>
      <c r="P77" s="75"/>
      <c r="Q77" s="76"/>
      <c r="R77" s="76"/>
      <c r="S77" s="76"/>
      <c r="U77" s="105"/>
      <c r="V77" s="77"/>
      <c r="Z77" s="77"/>
      <c r="AA77" s="96"/>
      <c r="AB77" s="106"/>
      <c r="AC77" s="77"/>
      <c r="AD77" s="84"/>
      <c r="AE77" s="91"/>
      <c r="AF77" s="91"/>
      <c r="AH77" s="98"/>
      <c r="AI77" s="105"/>
    </row>
    <row r="78" spans="8:35" s="74" customFormat="1" ht="12.75" customHeight="1" x14ac:dyDescent="0.2">
      <c r="H78" s="73"/>
      <c r="L78" s="73"/>
      <c r="P78" s="75"/>
      <c r="Q78" s="76"/>
      <c r="R78" s="76"/>
      <c r="S78" s="76"/>
      <c r="U78" s="105"/>
      <c r="V78" s="77"/>
      <c r="Z78" s="77"/>
      <c r="AA78" s="96"/>
      <c r="AB78" s="106"/>
      <c r="AC78" s="77"/>
      <c r="AD78" s="84"/>
      <c r="AE78" s="91"/>
      <c r="AF78" s="91"/>
      <c r="AH78" s="98"/>
      <c r="AI78" s="98"/>
    </row>
    <row r="79" spans="8:35" s="74" customFormat="1" ht="12.75" customHeight="1" x14ac:dyDescent="0.2">
      <c r="H79" s="73"/>
      <c r="L79" s="73"/>
      <c r="P79" s="75"/>
      <c r="Q79" s="76"/>
      <c r="R79" s="76"/>
      <c r="S79" s="76"/>
      <c r="U79" s="105"/>
      <c r="V79" s="77"/>
      <c r="Z79" s="77"/>
      <c r="AA79" s="96"/>
      <c r="AB79" s="106"/>
      <c r="AC79" s="77"/>
      <c r="AD79" s="84"/>
      <c r="AE79" s="91"/>
      <c r="AF79" s="91"/>
      <c r="AH79" s="98"/>
      <c r="AI79" s="98"/>
    </row>
    <row r="80" spans="8:35" s="74" customFormat="1" ht="12.75" customHeight="1" x14ac:dyDescent="0.2">
      <c r="H80" s="73"/>
      <c r="L80" s="73"/>
      <c r="P80" s="75"/>
      <c r="Q80" s="76"/>
      <c r="R80" s="76"/>
      <c r="S80" s="76"/>
      <c r="U80" s="105"/>
      <c r="V80" s="77"/>
      <c r="Z80" s="77"/>
      <c r="AA80" s="96"/>
      <c r="AB80" s="106"/>
      <c r="AC80" s="77"/>
      <c r="AD80" s="84"/>
      <c r="AE80" s="91"/>
      <c r="AF80" s="91"/>
      <c r="AH80" s="98"/>
      <c r="AI80" s="98"/>
    </row>
    <row r="81" spans="8:35" s="74" customFormat="1" ht="12.75" customHeight="1" x14ac:dyDescent="0.2">
      <c r="H81" s="73"/>
      <c r="L81" s="73"/>
      <c r="P81" s="75"/>
      <c r="Q81" s="76"/>
      <c r="R81" s="76"/>
      <c r="S81" s="76"/>
      <c r="U81" s="105"/>
      <c r="V81" s="77"/>
      <c r="Z81" s="77"/>
      <c r="AA81" s="96"/>
      <c r="AB81" s="106"/>
      <c r="AC81" s="77"/>
      <c r="AD81" s="84"/>
      <c r="AE81" s="91"/>
      <c r="AF81" s="91"/>
      <c r="AH81" s="98"/>
      <c r="AI81" s="98"/>
    </row>
    <row r="82" spans="8:35" s="74" customFormat="1" ht="12.75" customHeight="1" x14ac:dyDescent="0.2">
      <c r="H82" s="73"/>
      <c r="L82" s="73"/>
      <c r="P82" s="75"/>
      <c r="Q82" s="76"/>
      <c r="R82" s="76"/>
      <c r="S82" s="76"/>
      <c r="U82" s="105"/>
      <c r="V82" s="77"/>
      <c r="Z82" s="77"/>
      <c r="AA82" s="96"/>
      <c r="AB82" s="106"/>
      <c r="AC82" s="77"/>
      <c r="AD82" s="84"/>
      <c r="AE82" s="91"/>
      <c r="AF82" s="91"/>
      <c r="AH82" s="98"/>
      <c r="AI82" s="98"/>
    </row>
    <row r="83" spans="8:35" s="74" customFormat="1" ht="12.75" customHeight="1" x14ac:dyDescent="0.2">
      <c r="H83" s="73"/>
      <c r="L83" s="73"/>
      <c r="P83" s="75"/>
      <c r="Q83" s="76"/>
      <c r="R83" s="76"/>
      <c r="S83" s="76"/>
      <c r="U83" s="105"/>
      <c r="V83" s="77"/>
      <c r="Z83" s="77"/>
      <c r="AA83" s="96"/>
      <c r="AB83" s="106"/>
      <c r="AC83" s="77"/>
      <c r="AD83" s="84"/>
      <c r="AE83" s="91"/>
      <c r="AF83" s="91"/>
      <c r="AH83" s="98"/>
      <c r="AI83" s="98"/>
    </row>
    <row r="84" spans="8:35" s="74" customFormat="1" ht="12.75" customHeight="1" x14ac:dyDescent="0.2">
      <c r="H84" s="73"/>
      <c r="L84" s="73"/>
      <c r="P84" s="75"/>
      <c r="Q84" s="76"/>
      <c r="R84" s="76"/>
      <c r="S84" s="76"/>
      <c r="U84" s="105"/>
      <c r="V84" s="77"/>
      <c r="Z84" s="77"/>
      <c r="AA84" s="96"/>
      <c r="AB84" s="106"/>
      <c r="AC84" s="77"/>
      <c r="AD84" s="84"/>
      <c r="AE84" s="91"/>
      <c r="AF84" s="91"/>
      <c r="AH84" s="98"/>
      <c r="AI84" s="98"/>
    </row>
    <row r="85" spans="8:35" s="74" customFormat="1" ht="12.75" customHeight="1" x14ac:dyDescent="0.2">
      <c r="H85" s="73"/>
      <c r="L85" s="73"/>
      <c r="P85" s="75"/>
      <c r="Q85" s="76"/>
      <c r="R85" s="76"/>
      <c r="S85" s="76"/>
      <c r="U85" s="105"/>
      <c r="V85" s="77"/>
      <c r="Z85" s="77"/>
      <c r="AA85" s="96"/>
      <c r="AB85" s="106"/>
      <c r="AC85" s="77"/>
      <c r="AD85" s="84"/>
      <c r="AE85" s="91"/>
      <c r="AF85" s="91"/>
      <c r="AH85" s="98"/>
      <c r="AI85" s="105"/>
    </row>
    <row r="86" spans="8:35" s="74" customFormat="1" ht="12.75" customHeight="1" x14ac:dyDescent="0.2">
      <c r="H86" s="73"/>
      <c r="L86" s="73"/>
      <c r="P86" s="75"/>
      <c r="Q86" s="76"/>
      <c r="R86" s="76"/>
      <c r="S86" s="76"/>
      <c r="U86" s="105"/>
      <c r="V86" s="77"/>
      <c r="Z86" s="77"/>
      <c r="AA86" s="96"/>
      <c r="AB86" s="106"/>
      <c r="AC86" s="77"/>
      <c r="AD86" s="84"/>
      <c r="AE86" s="91"/>
      <c r="AF86" s="91"/>
      <c r="AH86" s="98"/>
      <c r="AI86" s="98"/>
    </row>
    <row r="87" spans="8:35" s="74" customFormat="1" ht="12.75" customHeight="1" x14ac:dyDescent="0.2">
      <c r="H87" s="73"/>
      <c r="L87" s="73"/>
      <c r="P87" s="75"/>
      <c r="Q87" s="76"/>
      <c r="R87" s="76"/>
      <c r="S87" s="76"/>
      <c r="U87" s="105"/>
      <c r="V87" s="77"/>
      <c r="Z87" s="77"/>
      <c r="AA87" s="96"/>
      <c r="AB87" s="106"/>
      <c r="AC87" s="77"/>
      <c r="AD87" s="84"/>
      <c r="AE87" s="91"/>
      <c r="AF87" s="91"/>
      <c r="AH87" s="98"/>
      <c r="AI87" s="98"/>
    </row>
    <row r="88" spans="8:35" s="74" customFormat="1" ht="12.75" customHeight="1" x14ac:dyDescent="0.2">
      <c r="H88" s="73"/>
      <c r="L88" s="73"/>
      <c r="P88" s="75"/>
      <c r="Q88" s="76"/>
      <c r="R88" s="76"/>
      <c r="S88" s="76"/>
      <c r="U88" s="105"/>
      <c r="V88" s="77"/>
      <c r="Z88" s="77"/>
      <c r="AA88" s="96"/>
      <c r="AB88" s="106"/>
      <c r="AC88" s="77"/>
      <c r="AD88" s="84"/>
      <c r="AE88" s="91"/>
      <c r="AF88" s="91"/>
      <c r="AH88" s="98"/>
      <c r="AI88" s="98"/>
    </row>
    <row r="89" spans="8:35" s="74" customFormat="1" ht="12.75" customHeight="1" x14ac:dyDescent="0.2">
      <c r="H89" s="73"/>
      <c r="L89" s="73"/>
      <c r="P89" s="75"/>
      <c r="Q89" s="76"/>
      <c r="R89" s="76"/>
      <c r="S89" s="76"/>
      <c r="U89" s="105"/>
      <c r="V89" s="77"/>
      <c r="Z89" s="77"/>
      <c r="AA89" s="96"/>
      <c r="AB89" s="106"/>
      <c r="AC89" s="77"/>
      <c r="AD89" s="84"/>
      <c r="AE89" s="91"/>
      <c r="AF89" s="91"/>
      <c r="AH89" s="98"/>
      <c r="AI89" s="98"/>
    </row>
    <row r="90" spans="8:35" s="74" customFormat="1" ht="12.75" customHeight="1" x14ac:dyDescent="0.2">
      <c r="H90" s="73"/>
      <c r="L90" s="73"/>
      <c r="P90" s="75"/>
      <c r="Q90" s="76"/>
      <c r="R90" s="76"/>
      <c r="S90" s="76"/>
      <c r="U90" s="105"/>
      <c r="V90" s="77"/>
      <c r="Z90" s="77"/>
      <c r="AA90" s="96"/>
      <c r="AB90" s="106"/>
      <c r="AC90" s="77"/>
      <c r="AD90" s="84"/>
      <c r="AE90" s="91"/>
      <c r="AF90" s="91"/>
      <c r="AH90" s="98"/>
      <c r="AI90" s="105"/>
    </row>
    <row r="91" spans="8:35" s="74" customFormat="1" ht="12.75" customHeight="1" x14ac:dyDescent="0.2">
      <c r="H91" s="73"/>
      <c r="L91" s="73"/>
      <c r="P91" s="75"/>
      <c r="Q91" s="76"/>
      <c r="R91" s="76"/>
      <c r="S91" s="76"/>
      <c r="U91" s="105"/>
      <c r="V91" s="77"/>
      <c r="Z91" s="77"/>
      <c r="AA91" s="96"/>
      <c r="AB91" s="106"/>
      <c r="AC91" s="77"/>
      <c r="AD91" s="84"/>
      <c r="AE91" s="91"/>
      <c r="AF91" s="91"/>
      <c r="AH91" s="98"/>
      <c r="AI91" s="98"/>
    </row>
    <row r="92" spans="8:35" s="74" customFormat="1" ht="12.75" customHeight="1" x14ac:dyDescent="0.2">
      <c r="H92" s="73"/>
      <c r="L92" s="73"/>
      <c r="P92" s="75"/>
      <c r="Q92" s="76"/>
      <c r="R92" s="76"/>
      <c r="S92" s="76"/>
      <c r="U92" s="105"/>
      <c r="V92" s="77"/>
      <c r="Z92" s="77"/>
      <c r="AA92" s="96"/>
      <c r="AB92" s="106"/>
      <c r="AC92" s="77"/>
      <c r="AD92" s="84"/>
      <c r="AE92" s="91"/>
      <c r="AF92" s="91"/>
      <c r="AH92" s="98"/>
      <c r="AI92" s="98"/>
    </row>
    <row r="93" spans="8:35" s="74" customFormat="1" ht="12.75" customHeight="1" x14ac:dyDescent="0.2">
      <c r="H93" s="73"/>
      <c r="L93" s="73"/>
      <c r="P93" s="75"/>
      <c r="Q93" s="76"/>
      <c r="R93" s="76"/>
      <c r="S93" s="76"/>
      <c r="U93" s="105"/>
      <c r="V93" s="77"/>
      <c r="Z93" s="77"/>
      <c r="AA93" s="96"/>
      <c r="AB93" s="106"/>
      <c r="AC93" s="77"/>
      <c r="AD93" s="84"/>
      <c r="AE93" s="91"/>
      <c r="AF93" s="91"/>
      <c r="AH93" s="98"/>
      <c r="AI93" s="98"/>
    </row>
    <row r="94" spans="8:35" s="74" customFormat="1" ht="12.75" customHeight="1" x14ac:dyDescent="0.2">
      <c r="H94" s="73"/>
      <c r="L94" s="73"/>
      <c r="P94" s="75"/>
      <c r="Q94" s="76"/>
      <c r="R94" s="76"/>
      <c r="S94" s="76"/>
      <c r="U94" s="105"/>
      <c r="V94" s="77"/>
      <c r="Z94" s="77"/>
      <c r="AA94" s="96"/>
      <c r="AB94" s="106"/>
      <c r="AC94" s="77"/>
      <c r="AD94" s="84"/>
      <c r="AE94" s="91"/>
      <c r="AF94" s="91"/>
      <c r="AH94" s="98"/>
      <c r="AI94" s="105"/>
    </row>
    <row r="95" spans="8:35" s="74" customFormat="1" ht="12.75" customHeight="1" x14ac:dyDescent="0.2">
      <c r="H95" s="73"/>
      <c r="L95" s="73"/>
      <c r="P95" s="75"/>
      <c r="Q95" s="76"/>
      <c r="R95" s="76"/>
      <c r="S95" s="76"/>
      <c r="U95" s="105"/>
      <c r="V95" s="77"/>
      <c r="Z95" s="77"/>
      <c r="AA95" s="96"/>
      <c r="AB95" s="106"/>
      <c r="AC95" s="77"/>
      <c r="AD95" s="84"/>
      <c r="AE95" s="91"/>
      <c r="AF95" s="91"/>
      <c r="AH95" s="98"/>
      <c r="AI95" s="98"/>
    </row>
    <row r="96" spans="8:35" s="74" customFormat="1" ht="12.75" customHeight="1" x14ac:dyDescent="0.2">
      <c r="H96" s="73"/>
      <c r="L96" s="73"/>
      <c r="P96" s="75"/>
      <c r="Q96" s="76"/>
      <c r="R96" s="76"/>
      <c r="S96" s="76"/>
      <c r="U96" s="105"/>
      <c r="V96" s="77"/>
      <c r="Z96" s="77"/>
      <c r="AA96" s="96"/>
      <c r="AB96" s="106"/>
      <c r="AC96" s="77"/>
      <c r="AD96" s="84"/>
      <c r="AE96" s="91"/>
      <c r="AF96" s="91"/>
      <c r="AH96" s="98"/>
      <c r="AI96" s="105"/>
    </row>
    <row r="97" spans="8:35" s="74" customFormat="1" ht="12.75" customHeight="1" x14ac:dyDescent="0.2">
      <c r="H97" s="73"/>
      <c r="L97" s="73"/>
      <c r="P97" s="75"/>
      <c r="Q97" s="76"/>
      <c r="R97" s="76"/>
      <c r="S97" s="76"/>
      <c r="U97" s="105"/>
      <c r="V97" s="77"/>
      <c r="Z97" s="77"/>
      <c r="AA97" s="96"/>
      <c r="AB97" s="106"/>
      <c r="AC97" s="77"/>
      <c r="AD97" s="84"/>
      <c r="AE97" s="91"/>
      <c r="AF97" s="91"/>
      <c r="AH97" s="98"/>
      <c r="AI97" s="98"/>
    </row>
    <row r="98" spans="8:35" s="74" customFormat="1" ht="12.75" customHeight="1" x14ac:dyDescent="0.2">
      <c r="H98" s="73"/>
      <c r="L98" s="73"/>
      <c r="P98" s="75"/>
      <c r="Q98" s="76"/>
      <c r="R98" s="76"/>
      <c r="S98" s="76"/>
      <c r="U98" s="105"/>
      <c r="V98" s="77"/>
      <c r="Z98" s="77"/>
      <c r="AA98" s="96"/>
      <c r="AB98" s="106"/>
      <c r="AC98" s="77"/>
      <c r="AD98" s="84"/>
      <c r="AE98" s="91"/>
      <c r="AF98" s="91"/>
      <c r="AH98" s="98"/>
      <c r="AI98" s="98"/>
    </row>
    <row r="99" spans="8:35" s="74" customFormat="1" ht="12.75" customHeight="1" x14ac:dyDescent="0.2">
      <c r="H99" s="73"/>
      <c r="L99" s="73"/>
      <c r="P99" s="75"/>
      <c r="Q99" s="76"/>
      <c r="R99" s="76"/>
      <c r="S99" s="76"/>
      <c r="U99" s="105"/>
      <c r="V99" s="77"/>
      <c r="Z99" s="77"/>
      <c r="AA99" s="96"/>
      <c r="AB99" s="106"/>
      <c r="AC99" s="77"/>
      <c r="AD99" s="84"/>
      <c r="AE99" s="91"/>
      <c r="AF99" s="91"/>
      <c r="AH99" s="98"/>
      <c r="AI99" s="98"/>
    </row>
    <row r="100" spans="8:35" s="74" customFormat="1" ht="12.75" customHeight="1" x14ac:dyDescent="0.2">
      <c r="H100" s="73"/>
      <c r="L100" s="73"/>
      <c r="P100" s="75"/>
      <c r="Q100" s="76"/>
      <c r="R100" s="76"/>
      <c r="S100" s="76"/>
      <c r="U100" s="105"/>
      <c r="V100" s="77"/>
      <c r="Z100" s="77"/>
      <c r="AA100" s="96"/>
      <c r="AB100" s="106"/>
      <c r="AC100" s="77"/>
      <c r="AD100" s="84"/>
      <c r="AE100" s="91"/>
      <c r="AF100" s="91"/>
      <c r="AH100" s="98"/>
      <c r="AI100" s="98"/>
    </row>
    <row r="101" spans="8:35" s="74" customFormat="1" ht="12.75" customHeight="1" x14ac:dyDescent="0.2">
      <c r="H101" s="73"/>
      <c r="L101" s="73"/>
      <c r="P101" s="75"/>
      <c r="Q101" s="76"/>
      <c r="R101" s="76"/>
      <c r="S101" s="76"/>
      <c r="U101" s="105"/>
      <c r="V101" s="77"/>
      <c r="Z101" s="77"/>
      <c r="AA101" s="96"/>
      <c r="AB101" s="106"/>
      <c r="AC101" s="77"/>
      <c r="AD101" s="84"/>
      <c r="AE101" s="91"/>
      <c r="AF101" s="91"/>
      <c r="AH101" s="98"/>
      <c r="AI101" s="98"/>
    </row>
    <row r="102" spans="8:35" s="74" customFormat="1" ht="12.75" customHeight="1" x14ac:dyDescent="0.2">
      <c r="H102" s="73"/>
      <c r="L102" s="73"/>
      <c r="P102" s="75"/>
      <c r="Q102" s="76"/>
      <c r="R102" s="76"/>
      <c r="S102" s="76"/>
      <c r="U102" s="105"/>
      <c r="V102" s="77"/>
      <c r="Z102" s="77"/>
      <c r="AA102" s="96"/>
      <c r="AB102" s="106"/>
      <c r="AC102" s="77"/>
      <c r="AD102" s="84"/>
      <c r="AE102" s="91"/>
      <c r="AF102" s="91"/>
      <c r="AH102" s="98"/>
      <c r="AI102" s="105"/>
    </row>
    <row r="103" spans="8:35" s="74" customFormat="1" ht="12.75" customHeight="1" x14ac:dyDescent="0.2">
      <c r="H103" s="73"/>
      <c r="L103" s="73"/>
      <c r="P103" s="75"/>
      <c r="Q103" s="76"/>
      <c r="R103" s="76"/>
      <c r="S103" s="76"/>
      <c r="U103" s="105"/>
      <c r="V103" s="77"/>
      <c r="Z103" s="77"/>
      <c r="AA103" s="96"/>
      <c r="AB103" s="106"/>
      <c r="AC103" s="77"/>
      <c r="AD103" s="84"/>
      <c r="AE103" s="91"/>
      <c r="AF103" s="91"/>
      <c r="AH103" s="98"/>
      <c r="AI103" s="98"/>
    </row>
    <row r="104" spans="8:35" s="74" customFormat="1" ht="12.75" customHeight="1" x14ac:dyDescent="0.2">
      <c r="H104" s="73"/>
      <c r="L104" s="73"/>
      <c r="P104" s="75"/>
      <c r="Q104" s="76"/>
      <c r="R104" s="76"/>
      <c r="S104" s="76"/>
      <c r="U104" s="105"/>
      <c r="V104" s="77"/>
      <c r="Z104" s="77"/>
      <c r="AA104" s="96"/>
      <c r="AB104" s="106"/>
      <c r="AC104" s="77"/>
      <c r="AD104" s="84"/>
      <c r="AE104" s="91"/>
      <c r="AF104" s="91"/>
      <c r="AH104" s="98"/>
      <c r="AI104" s="98"/>
    </row>
    <row r="105" spans="8:35" s="74" customFormat="1" ht="12.75" customHeight="1" x14ac:dyDescent="0.2">
      <c r="H105" s="73"/>
      <c r="L105" s="73"/>
      <c r="P105" s="75"/>
      <c r="Q105" s="76"/>
      <c r="R105" s="76"/>
      <c r="S105" s="76"/>
      <c r="U105" s="105"/>
      <c r="V105" s="77"/>
      <c r="Z105" s="77"/>
      <c r="AA105" s="96"/>
      <c r="AB105" s="106"/>
      <c r="AC105" s="77"/>
      <c r="AD105" s="84"/>
      <c r="AE105" s="91"/>
      <c r="AF105" s="91"/>
      <c r="AH105" s="98"/>
      <c r="AI105" s="105"/>
    </row>
    <row r="106" spans="8:35" s="74" customFormat="1" ht="12.75" customHeight="1" x14ac:dyDescent="0.2">
      <c r="H106" s="73"/>
      <c r="L106" s="73"/>
      <c r="P106" s="75"/>
      <c r="Q106" s="76"/>
      <c r="R106" s="76"/>
      <c r="S106" s="76"/>
      <c r="U106" s="105"/>
      <c r="V106" s="77"/>
      <c r="Z106" s="77"/>
      <c r="AA106" s="96"/>
      <c r="AB106" s="106"/>
      <c r="AC106" s="77"/>
      <c r="AD106" s="84"/>
      <c r="AE106" s="91"/>
      <c r="AF106" s="91"/>
      <c r="AH106" s="98"/>
      <c r="AI106" s="98"/>
    </row>
    <row r="107" spans="8:35" s="74" customFormat="1" ht="12.75" customHeight="1" x14ac:dyDescent="0.2">
      <c r="H107" s="73"/>
      <c r="L107" s="73"/>
      <c r="P107" s="75"/>
      <c r="Q107" s="76"/>
      <c r="R107" s="76"/>
      <c r="S107" s="76"/>
      <c r="U107" s="105"/>
      <c r="V107" s="77"/>
      <c r="Z107" s="77"/>
      <c r="AA107" s="96"/>
      <c r="AB107" s="106"/>
      <c r="AC107" s="77"/>
      <c r="AD107" s="84"/>
      <c r="AE107" s="91"/>
      <c r="AF107" s="91"/>
      <c r="AH107" s="98"/>
      <c r="AI107" s="98"/>
    </row>
    <row r="108" spans="8:35" s="74" customFormat="1" ht="12.75" customHeight="1" x14ac:dyDescent="0.2">
      <c r="H108" s="73"/>
      <c r="L108" s="73"/>
      <c r="P108" s="75"/>
      <c r="Q108" s="76"/>
      <c r="R108" s="76"/>
      <c r="S108" s="76"/>
      <c r="U108" s="105"/>
      <c r="V108" s="77"/>
      <c r="Z108" s="77"/>
      <c r="AA108" s="96"/>
      <c r="AB108" s="106"/>
      <c r="AC108" s="77"/>
      <c r="AD108" s="84"/>
      <c r="AE108" s="91"/>
      <c r="AF108" s="91"/>
      <c r="AH108" s="98"/>
      <c r="AI108" s="98"/>
    </row>
    <row r="109" spans="8:35" s="74" customFormat="1" ht="12.75" customHeight="1" x14ac:dyDescent="0.2">
      <c r="H109" s="73"/>
      <c r="L109" s="73"/>
      <c r="P109" s="75"/>
      <c r="Q109" s="76"/>
      <c r="R109" s="76"/>
      <c r="S109" s="76"/>
      <c r="U109" s="105"/>
      <c r="V109" s="77"/>
      <c r="Z109" s="77"/>
      <c r="AA109" s="96"/>
      <c r="AB109" s="106"/>
      <c r="AC109" s="77"/>
      <c r="AD109" s="84"/>
      <c r="AE109" s="91"/>
      <c r="AF109" s="91"/>
      <c r="AH109" s="98"/>
      <c r="AI109" s="98"/>
    </row>
    <row r="110" spans="8:35" s="74" customFormat="1" ht="12.75" customHeight="1" x14ac:dyDescent="0.2">
      <c r="H110" s="73"/>
      <c r="L110" s="73"/>
      <c r="P110" s="75"/>
      <c r="Q110" s="76"/>
      <c r="R110" s="76"/>
      <c r="S110" s="76"/>
      <c r="U110" s="105"/>
      <c r="V110" s="77"/>
      <c r="Z110" s="77"/>
      <c r="AA110" s="96"/>
      <c r="AB110" s="106"/>
      <c r="AC110" s="77"/>
      <c r="AD110" s="84"/>
      <c r="AE110" s="91"/>
      <c r="AF110" s="91"/>
      <c r="AH110" s="98"/>
      <c r="AI110" s="98"/>
    </row>
    <row r="111" spans="8:35" s="74" customFormat="1" ht="12.75" customHeight="1" x14ac:dyDescent="0.2">
      <c r="H111" s="73"/>
      <c r="L111" s="73"/>
      <c r="P111" s="75"/>
      <c r="Q111" s="76"/>
      <c r="R111" s="76"/>
      <c r="S111" s="76"/>
      <c r="U111" s="105"/>
      <c r="V111" s="77"/>
      <c r="Z111" s="77"/>
      <c r="AA111" s="96"/>
      <c r="AB111" s="106"/>
      <c r="AC111" s="77"/>
      <c r="AD111" s="84"/>
      <c r="AE111" s="91"/>
      <c r="AF111" s="91"/>
      <c r="AH111" s="98"/>
      <c r="AI111" s="98"/>
    </row>
    <row r="112" spans="8:35" s="74" customFormat="1" ht="12.75" customHeight="1" x14ac:dyDescent="0.2">
      <c r="H112" s="73"/>
      <c r="L112" s="73"/>
      <c r="P112" s="75"/>
      <c r="Q112" s="76"/>
      <c r="R112" s="76"/>
      <c r="S112" s="76"/>
      <c r="U112" s="105"/>
      <c r="V112" s="77"/>
      <c r="Z112" s="77"/>
      <c r="AA112" s="96"/>
      <c r="AB112" s="106"/>
      <c r="AC112" s="77"/>
      <c r="AD112" s="84"/>
      <c r="AE112" s="91"/>
      <c r="AF112" s="91"/>
      <c r="AH112" s="98"/>
      <c r="AI112" s="98"/>
    </row>
    <row r="113" spans="8:35" s="74" customFormat="1" ht="12.75" customHeight="1" x14ac:dyDescent="0.2">
      <c r="H113" s="73"/>
      <c r="L113" s="73"/>
      <c r="P113" s="75"/>
      <c r="Q113" s="76"/>
      <c r="R113" s="76"/>
      <c r="S113" s="76"/>
      <c r="U113" s="105"/>
      <c r="V113" s="77"/>
      <c r="Z113" s="77"/>
      <c r="AA113" s="96"/>
      <c r="AB113" s="106"/>
      <c r="AC113" s="77"/>
      <c r="AD113" s="84"/>
      <c r="AE113" s="91"/>
      <c r="AF113" s="91"/>
      <c r="AH113" s="98"/>
      <c r="AI113" s="98"/>
    </row>
    <row r="114" spans="8:35" s="74" customFormat="1" ht="12.75" customHeight="1" x14ac:dyDescent="0.2">
      <c r="H114" s="73"/>
      <c r="L114" s="73"/>
      <c r="P114" s="75"/>
      <c r="Q114" s="76"/>
      <c r="R114" s="76"/>
      <c r="S114" s="76"/>
      <c r="U114" s="105"/>
      <c r="V114" s="77"/>
      <c r="Z114" s="77"/>
      <c r="AA114" s="96"/>
      <c r="AB114" s="106"/>
      <c r="AC114" s="77"/>
      <c r="AD114" s="84"/>
      <c r="AE114" s="91"/>
      <c r="AF114" s="91"/>
      <c r="AH114" s="98"/>
      <c r="AI114" s="98"/>
    </row>
    <row r="115" spans="8:35" s="74" customFormat="1" ht="12.75" customHeight="1" x14ac:dyDescent="0.2">
      <c r="H115" s="73"/>
      <c r="L115" s="73"/>
      <c r="P115" s="75"/>
      <c r="Q115" s="76"/>
      <c r="R115" s="76"/>
      <c r="S115" s="76"/>
      <c r="U115" s="105"/>
      <c r="V115" s="77"/>
      <c r="Z115" s="77"/>
      <c r="AA115" s="96"/>
      <c r="AB115" s="106"/>
      <c r="AC115" s="77"/>
      <c r="AD115" s="84"/>
      <c r="AE115" s="91"/>
      <c r="AF115" s="91"/>
      <c r="AH115" s="98"/>
      <c r="AI115" s="98"/>
    </row>
    <row r="116" spans="8:35" s="74" customFormat="1" ht="12.75" customHeight="1" x14ac:dyDescent="0.2">
      <c r="H116" s="73"/>
      <c r="L116" s="73"/>
      <c r="P116" s="75"/>
      <c r="Q116" s="76"/>
      <c r="R116" s="76"/>
      <c r="S116" s="76"/>
      <c r="U116" s="105"/>
      <c r="V116" s="77"/>
      <c r="Z116" s="77"/>
      <c r="AA116" s="96"/>
      <c r="AB116" s="106"/>
      <c r="AC116" s="77"/>
      <c r="AD116" s="84"/>
      <c r="AE116" s="91"/>
      <c r="AF116" s="91"/>
      <c r="AH116" s="98"/>
      <c r="AI116" s="98"/>
    </row>
    <row r="117" spans="8:35" s="74" customFormat="1" ht="12.75" customHeight="1" x14ac:dyDescent="0.2">
      <c r="H117" s="73"/>
      <c r="L117" s="73"/>
      <c r="P117" s="75"/>
      <c r="Q117" s="76"/>
      <c r="R117" s="76"/>
      <c r="S117" s="76"/>
      <c r="U117" s="105"/>
      <c r="V117" s="77"/>
      <c r="Z117" s="77"/>
      <c r="AA117" s="96"/>
      <c r="AB117" s="106"/>
      <c r="AC117" s="77"/>
      <c r="AD117" s="84"/>
      <c r="AE117" s="91"/>
      <c r="AF117" s="91"/>
      <c r="AH117" s="98"/>
      <c r="AI117" s="98"/>
    </row>
    <row r="118" spans="8:35" s="74" customFormat="1" ht="12.75" customHeight="1" x14ac:dyDescent="0.2">
      <c r="H118" s="73"/>
      <c r="L118" s="73"/>
      <c r="P118" s="75"/>
      <c r="Q118" s="76"/>
      <c r="R118" s="76"/>
      <c r="S118" s="76"/>
      <c r="U118" s="105"/>
      <c r="V118" s="77"/>
      <c r="Z118" s="77"/>
      <c r="AA118" s="96"/>
      <c r="AB118" s="106"/>
      <c r="AC118" s="77"/>
      <c r="AD118" s="84"/>
      <c r="AE118" s="91"/>
      <c r="AF118" s="91"/>
      <c r="AH118" s="98"/>
      <c r="AI118" s="98"/>
    </row>
    <row r="119" spans="8:35" s="74" customFormat="1" ht="12.75" customHeight="1" x14ac:dyDescent="0.2">
      <c r="H119" s="73"/>
      <c r="L119" s="73"/>
      <c r="P119" s="75"/>
      <c r="Q119" s="76"/>
      <c r="R119" s="76"/>
      <c r="S119" s="76"/>
      <c r="U119" s="105"/>
      <c r="V119" s="77"/>
      <c r="Z119" s="77"/>
      <c r="AA119" s="96"/>
      <c r="AB119" s="106"/>
      <c r="AC119" s="77"/>
      <c r="AD119" s="84"/>
      <c r="AE119" s="91"/>
      <c r="AF119" s="91"/>
      <c r="AH119" s="98"/>
      <c r="AI119" s="98"/>
    </row>
    <row r="120" spans="8:35" s="74" customFormat="1" ht="12.75" customHeight="1" x14ac:dyDescent="0.2">
      <c r="H120" s="73"/>
      <c r="L120" s="73"/>
      <c r="P120" s="75"/>
      <c r="Q120" s="76"/>
      <c r="R120" s="76"/>
      <c r="S120" s="76"/>
      <c r="U120" s="105"/>
      <c r="V120" s="77"/>
      <c r="Z120" s="77"/>
      <c r="AA120" s="96"/>
      <c r="AB120" s="106"/>
      <c r="AC120" s="77"/>
      <c r="AD120" s="84"/>
      <c r="AE120" s="91"/>
      <c r="AF120" s="91"/>
      <c r="AH120" s="98"/>
      <c r="AI120" s="98"/>
    </row>
    <row r="121" spans="8:35" s="74" customFormat="1" ht="12.75" customHeight="1" x14ac:dyDescent="0.2">
      <c r="H121" s="73"/>
      <c r="L121" s="73"/>
      <c r="P121" s="75"/>
      <c r="Q121" s="76"/>
      <c r="R121" s="76"/>
      <c r="S121" s="76"/>
      <c r="U121" s="105"/>
      <c r="V121" s="77"/>
      <c r="Z121" s="77"/>
      <c r="AA121" s="96"/>
      <c r="AB121" s="106"/>
      <c r="AC121" s="77"/>
      <c r="AD121" s="84"/>
      <c r="AE121" s="91"/>
      <c r="AF121" s="91"/>
      <c r="AH121" s="98"/>
      <c r="AI121" s="98"/>
    </row>
    <row r="122" spans="8:35" s="74" customFormat="1" ht="12.75" customHeight="1" x14ac:dyDescent="0.2">
      <c r="H122" s="73"/>
      <c r="L122" s="73"/>
      <c r="P122" s="75"/>
      <c r="Q122" s="76"/>
      <c r="R122" s="76"/>
      <c r="S122" s="76"/>
      <c r="U122" s="105"/>
      <c r="V122" s="77"/>
      <c r="Z122" s="77"/>
      <c r="AA122" s="96"/>
      <c r="AB122" s="106"/>
      <c r="AC122" s="77"/>
      <c r="AD122" s="84"/>
      <c r="AE122" s="91"/>
      <c r="AF122" s="91"/>
      <c r="AH122" s="98"/>
      <c r="AI122" s="98"/>
    </row>
    <row r="123" spans="8:35" s="74" customFormat="1" ht="12.75" customHeight="1" x14ac:dyDescent="0.2">
      <c r="H123" s="73"/>
      <c r="L123" s="73"/>
      <c r="P123" s="75"/>
      <c r="Q123" s="76"/>
      <c r="R123" s="76"/>
      <c r="S123" s="76"/>
      <c r="U123" s="105"/>
      <c r="V123" s="77"/>
      <c r="Z123" s="77"/>
      <c r="AA123" s="96"/>
      <c r="AB123" s="106"/>
      <c r="AC123" s="77"/>
      <c r="AD123" s="84"/>
      <c r="AE123" s="91"/>
      <c r="AF123" s="91"/>
      <c r="AH123" s="98"/>
      <c r="AI123" s="98"/>
    </row>
    <row r="124" spans="8:35" s="74" customFormat="1" ht="12.75" customHeight="1" x14ac:dyDescent="0.2">
      <c r="H124" s="73"/>
      <c r="L124" s="73"/>
      <c r="P124" s="75"/>
      <c r="Q124" s="76"/>
      <c r="R124" s="76"/>
      <c r="S124" s="76"/>
      <c r="U124" s="105"/>
      <c r="V124" s="77"/>
      <c r="Z124" s="77"/>
      <c r="AA124" s="96"/>
      <c r="AB124" s="106"/>
      <c r="AC124" s="77"/>
      <c r="AD124" s="84"/>
      <c r="AE124" s="91"/>
      <c r="AF124" s="91"/>
      <c r="AH124" s="98"/>
      <c r="AI124" s="98"/>
    </row>
    <row r="125" spans="8:35" s="74" customFormat="1" ht="12.75" customHeight="1" x14ac:dyDescent="0.2">
      <c r="H125" s="73"/>
      <c r="L125" s="73"/>
      <c r="P125" s="75"/>
      <c r="Q125" s="76"/>
      <c r="R125" s="76"/>
      <c r="S125" s="76"/>
      <c r="U125" s="105"/>
      <c r="V125" s="77"/>
      <c r="Z125" s="77"/>
      <c r="AA125" s="96"/>
      <c r="AB125" s="106"/>
      <c r="AC125" s="77"/>
      <c r="AD125" s="84"/>
      <c r="AE125" s="91"/>
      <c r="AF125" s="91"/>
      <c r="AH125" s="98"/>
      <c r="AI125" s="98"/>
    </row>
    <row r="126" spans="8:35" s="74" customFormat="1" ht="12.75" customHeight="1" x14ac:dyDescent="0.2">
      <c r="H126" s="73"/>
      <c r="L126" s="73"/>
      <c r="P126" s="75"/>
      <c r="Q126" s="76"/>
      <c r="R126" s="76"/>
      <c r="S126" s="76"/>
      <c r="U126" s="105"/>
      <c r="V126" s="77"/>
      <c r="Z126" s="77"/>
      <c r="AA126" s="96"/>
      <c r="AB126" s="106"/>
      <c r="AC126" s="77"/>
      <c r="AD126" s="84"/>
      <c r="AE126" s="91"/>
      <c r="AF126" s="91"/>
      <c r="AH126" s="98"/>
      <c r="AI126" s="98"/>
    </row>
    <row r="127" spans="8:35" s="74" customFormat="1" ht="12.75" customHeight="1" x14ac:dyDescent="0.2">
      <c r="H127" s="73"/>
      <c r="L127" s="73"/>
      <c r="P127" s="75"/>
      <c r="Q127" s="76"/>
      <c r="R127" s="76"/>
      <c r="S127" s="76"/>
      <c r="U127" s="105"/>
      <c r="V127" s="77"/>
      <c r="Z127" s="77"/>
      <c r="AA127" s="96"/>
      <c r="AB127" s="106"/>
      <c r="AC127" s="77"/>
      <c r="AD127" s="84"/>
      <c r="AE127" s="91"/>
      <c r="AF127" s="91"/>
      <c r="AH127" s="98"/>
      <c r="AI127" s="98"/>
    </row>
    <row r="128" spans="8:35" s="74" customFormat="1" ht="12.75" customHeight="1" x14ac:dyDescent="0.2">
      <c r="H128" s="73"/>
      <c r="L128" s="73"/>
      <c r="P128" s="75"/>
      <c r="Q128" s="76"/>
      <c r="R128" s="76"/>
      <c r="S128" s="76"/>
      <c r="U128" s="105"/>
      <c r="V128" s="77"/>
      <c r="Z128" s="77"/>
      <c r="AA128" s="96"/>
      <c r="AB128" s="106"/>
      <c r="AC128" s="77"/>
      <c r="AD128" s="84"/>
      <c r="AE128" s="91"/>
      <c r="AF128" s="91"/>
      <c r="AH128" s="98"/>
      <c r="AI128" s="105"/>
    </row>
    <row r="129" spans="8:35" s="74" customFormat="1" ht="12.75" customHeight="1" x14ac:dyDescent="0.2">
      <c r="H129" s="73"/>
      <c r="L129" s="73"/>
      <c r="P129" s="75"/>
      <c r="Q129" s="76"/>
      <c r="R129" s="76"/>
      <c r="S129" s="76"/>
      <c r="U129" s="105"/>
      <c r="V129" s="77"/>
      <c r="Z129" s="77"/>
      <c r="AA129" s="96"/>
      <c r="AB129" s="106"/>
      <c r="AC129" s="77"/>
      <c r="AD129" s="84"/>
      <c r="AE129" s="91"/>
      <c r="AF129" s="91"/>
      <c r="AH129" s="98"/>
      <c r="AI129" s="98"/>
    </row>
    <row r="130" spans="8:35" s="74" customFormat="1" ht="12.75" customHeight="1" x14ac:dyDescent="0.2">
      <c r="H130" s="73"/>
      <c r="L130" s="73"/>
      <c r="P130" s="75"/>
      <c r="Q130" s="76"/>
      <c r="R130" s="76"/>
      <c r="S130" s="76"/>
      <c r="U130" s="105"/>
      <c r="V130" s="77"/>
      <c r="Z130" s="77"/>
      <c r="AA130" s="96"/>
      <c r="AB130" s="106"/>
      <c r="AC130" s="77"/>
      <c r="AD130" s="84"/>
      <c r="AE130" s="91"/>
      <c r="AF130" s="91"/>
      <c r="AH130" s="98"/>
      <c r="AI130" s="98"/>
    </row>
    <row r="131" spans="8:35" s="74" customFormat="1" ht="12.75" customHeight="1" x14ac:dyDescent="0.2">
      <c r="H131" s="73"/>
      <c r="L131" s="73"/>
      <c r="P131" s="75"/>
      <c r="Q131" s="76"/>
      <c r="R131" s="76"/>
      <c r="S131" s="76"/>
      <c r="U131" s="105"/>
      <c r="V131" s="77"/>
      <c r="Z131" s="77"/>
      <c r="AA131" s="96"/>
      <c r="AB131" s="106"/>
      <c r="AC131" s="77"/>
      <c r="AD131" s="84"/>
      <c r="AE131" s="91"/>
      <c r="AF131" s="91"/>
      <c r="AH131" s="98"/>
      <c r="AI131" s="98"/>
    </row>
    <row r="132" spans="8:35" s="74" customFormat="1" ht="12.75" customHeight="1" x14ac:dyDescent="0.2">
      <c r="H132" s="73"/>
      <c r="L132" s="73"/>
      <c r="P132" s="75"/>
      <c r="Q132" s="76"/>
      <c r="R132" s="76"/>
      <c r="S132" s="76"/>
      <c r="U132" s="105"/>
      <c r="V132" s="77"/>
      <c r="Z132" s="77"/>
      <c r="AA132" s="96"/>
      <c r="AB132" s="106"/>
      <c r="AC132" s="77"/>
      <c r="AD132" s="84"/>
      <c r="AE132" s="91"/>
      <c r="AF132" s="91"/>
      <c r="AH132" s="98"/>
      <c r="AI132" s="98"/>
    </row>
    <row r="133" spans="8:35" s="74" customFormat="1" ht="12.75" customHeight="1" x14ac:dyDescent="0.2">
      <c r="H133" s="73"/>
      <c r="L133" s="73"/>
      <c r="P133" s="75"/>
      <c r="Q133" s="76"/>
      <c r="R133" s="76"/>
      <c r="S133" s="76"/>
      <c r="U133" s="105"/>
      <c r="V133" s="77"/>
      <c r="Z133" s="77"/>
      <c r="AA133" s="96"/>
      <c r="AB133" s="106"/>
      <c r="AC133" s="77"/>
      <c r="AD133" s="84"/>
      <c r="AE133" s="91"/>
      <c r="AF133" s="91"/>
      <c r="AH133" s="98"/>
      <c r="AI133" s="98"/>
    </row>
    <row r="134" spans="8:35" s="74" customFormat="1" ht="12.75" customHeight="1" x14ac:dyDescent="0.2">
      <c r="H134" s="73"/>
      <c r="L134" s="73"/>
      <c r="P134" s="75"/>
      <c r="Q134" s="76"/>
      <c r="R134" s="76"/>
      <c r="S134" s="76"/>
      <c r="U134" s="105"/>
      <c r="V134" s="77"/>
      <c r="Z134" s="77"/>
      <c r="AA134" s="96"/>
      <c r="AB134" s="106"/>
      <c r="AC134" s="77"/>
      <c r="AD134" s="84"/>
      <c r="AE134" s="91"/>
      <c r="AF134" s="91"/>
      <c r="AH134" s="98"/>
      <c r="AI134" s="98"/>
    </row>
    <row r="135" spans="8:35" s="74" customFormat="1" ht="12.75" customHeight="1" x14ac:dyDescent="0.2">
      <c r="H135" s="73"/>
      <c r="L135" s="73"/>
      <c r="P135" s="75"/>
      <c r="Q135" s="76"/>
      <c r="R135" s="76"/>
      <c r="S135" s="76"/>
      <c r="U135" s="105"/>
      <c r="V135" s="77"/>
      <c r="Z135" s="77"/>
      <c r="AA135" s="96"/>
      <c r="AB135" s="106"/>
      <c r="AC135" s="77"/>
      <c r="AD135" s="84"/>
      <c r="AE135" s="91"/>
      <c r="AF135" s="91"/>
      <c r="AH135" s="98"/>
      <c r="AI135" s="98"/>
    </row>
    <row r="136" spans="8:35" s="74" customFormat="1" ht="12.75" customHeight="1" x14ac:dyDescent="0.2">
      <c r="H136" s="73"/>
      <c r="L136" s="73"/>
      <c r="P136" s="75"/>
      <c r="Q136" s="76"/>
      <c r="R136" s="76"/>
      <c r="S136" s="76"/>
      <c r="U136" s="105"/>
      <c r="V136" s="77"/>
      <c r="Z136" s="77"/>
      <c r="AA136" s="96"/>
      <c r="AB136" s="106"/>
      <c r="AC136" s="77"/>
      <c r="AD136" s="84"/>
      <c r="AE136" s="91"/>
      <c r="AF136" s="91"/>
      <c r="AH136" s="98"/>
      <c r="AI136" s="98"/>
    </row>
    <row r="137" spans="8:35" s="74" customFormat="1" ht="12.75" customHeight="1" x14ac:dyDescent="0.2">
      <c r="H137" s="73"/>
      <c r="L137" s="73"/>
      <c r="P137" s="75"/>
      <c r="Q137" s="76"/>
      <c r="R137" s="76"/>
      <c r="S137" s="76"/>
      <c r="U137" s="105"/>
      <c r="V137" s="77"/>
      <c r="Z137" s="77"/>
      <c r="AA137" s="96"/>
      <c r="AB137" s="106"/>
      <c r="AC137" s="77"/>
      <c r="AD137" s="84"/>
      <c r="AE137" s="91"/>
      <c r="AF137" s="91"/>
      <c r="AH137" s="98"/>
      <c r="AI137" s="98"/>
    </row>
    <row r="138" spans="8:35" s="74" customFormat="1" ht="12.75" customHeight="1" x14ac:dyDescent="0.2">
      <c r="H138" s="73"/>
      <c r="L138" s="73"/>
      <c r="P138" s="75"/>
      <c r="Q138" s="76"/>
      <c r="R138" s="76"/>
      <c r="S138" s="76"/>
      <c r="U138" s="105"/>
      <c r="V138" s="77"/>
      <c r="Z138" s="77"/>
      <c r="AA138" s="96"/>
      <c r="AB138" s="106"/>
      <c r="AC138" s="77"/>
      <c r="AD138" s="84"/>
      <c r="AE138" s="91"/>
      <c r="AF138" s="91"/>
      <c r="AH138" s="98"/>
      <c r="AI138" s="98"/>
    </row>
    <row r="139" spans="8:35" s="74" customFormat="1" ht="12.75" customHeight="1" x14ac:dyDescent="0.2">
      <c r="H139" s="73"/>
      <c r="L139" s="73"/>
      <c r="P139" s="75"/>
      <c r="Q139" s="76"/>
      <c r="R139" s="76"/>
      <c r="S139" s="76"/>
      <c r="U139" s="105"/>
      <c r="V139" s="77"/>
      <c r="Z139" s="77"/>
      <c r="AA139" s="96"/>
      <c r="AB139" s="106"/>
      <c r="AC139" s="77"/>
      <c r="AD139" s="84"/>
      <c r="AE139" s="91"/>
      <c r="AF139" s="91"/>
      <c r="AH139" s="98"/>
      <c r="AI139" s="98"/>
    </row>
    <row r="140" spans="8:35" s="74" customFormat="1" ht="12.75" customHeight="1" x14ac:dyDescent="0.2">
      <c r="H140" s="73"/>
      <c r="L140" s="73"/>
      <c r="P140" s="75"/>
      <c r="Q140" s="76"/>
      <c r="R140" s="76"/>
      <c r="S140" s="76"/>
      <c r="U140" s="105"/>
      <c r="V140" s="77"/>
      <c r="Z140" s="77"/>
      <c r="AA140" s="96"/>
      <c r="AB140" s="106"/>
      <c r="AC140" s="77"/>
      <c r="AD140" s="84"/>
      <c r="AE140" s="91"/>
      <c r="AF140" s="91"/>
      <c r="AH140" s="98"/>
      <c r="AI140" s="98"/>
    </row>
    <row r="141" spans="8:35" s="74" customFormat="1" ht="12.75" customHeight="1" x14ac:dyDescent="0.2">
      <c r="H141" s="73"/>
      <c r="L141" s="73"/>
      <c r="P141" s="75"/>
      <c r="Q141" s="76"/>
      <c r="R141" s="76"/>
      <c r="S141" s="76"/>
      <c r="U141" s="105"/>
      <c r="V141" s="77"/>
      <c r="Z141" s="77"/>
      <c r="AA141" s="96"/>
      <c r="AB141" s="106"/>
      <c r="AC141" s="77"/>
      <c r="AD141" s="84"/>
      <c r="AE141" s="91"/>
      <c r="AF141" s="91"/>
      <c r="AH141" s="98"/>
      <c r="AI141" s="98"/>
    </row>
    <row r="142" spans="8:35" s="74" customFormat="1" ht="12.75" customHeight="1" x14ac:dyDescent="0.2">
      <c r="H142" s="73"/>
      <c r="L142" s="73"/>
      <c r="P142" s="75"/>
      <c r="Q142" s="76"/>
      <c r="R142" s="76"/>
      <c r="S142" s="76"/>
      <c r="U142" s="105"/>
      <c r="V142" s="77"/>
      <c r="Z142" s="77"/>
      <c r="AA142" s="96"/>
      <c r="AB142" s="106"/>
      <c r="AC142" s="77"/>
      <c r="AD142" s="84"/>
      <c r="AE142" s="91"/>
      <c r="AF142" s="91"/>
      <c r="AH142" s="98"/>
      <c r="AI142" s="98"/>
    </row>
    <row r="143" spans="8:35" s="74" customFormat="1" ht="12.75" customHeight="1" x14ac:dyDescent="0.2">
      <c r="H143" s="73"/>
      <c r="L143" s="73"/>
      <c r="P143" s="75"/>
      <c r="Q143" s="76"/>
      <c r="R143" s="76"/>
      <c r="S143" s="76"/>
      <c r="U143" s="105"/>
      <c r="V143" s="77"/>
      <c r="Z143" s="77"/>
      <c r="AA143" s="96"/>
      <c r="AB143" s="106"/>
      <c r="AC143" s="77"/>
      <c r="AD143" s="84"/>
      <c r="AE143" s="91"/>
      <c r="AF143" s="91"/>
      <c r="AH143" s="98"/>
      <c r="AI143" s="98"/>
    </row>
    <row r="144" spans="8:35" s="74" customFormat="1" ht="12.75" customHeight="1" x14ac:dyDescent="0.2">
      <c r="H144" s="73"/>
      <c r="L144" s="73"/>
      <c r="P144" s="75"/>
      <c r="Q144" s="76"/>
      <c r="R144" s="76"/>
      <c r="S144" s="76"/>
      <c r="U144" s="105"/>
      <c r="V144" s="77"/>
      <c r="Z144" s="77"/>
      <c r="AA144" s="96"/>
      <c r="AB144" s="106"/>
      <c r="AC144" s="77"/>
      <c r="AD144" s="84"/>
      <c r="AE144" s="91"/>
      <c r="AF144" s="91"/>
      <c r="AH144" s="98"/>
      <c r="AI144" s="98"/>
    </row>
    <row r="145" spans="8:35" s="74" customFormat="1" ht="12.75" customHeight="1" x14ac:dyDescent="0.2">
      <c r="H145" s="73"/>
      <c r="L145" s="73"/>
      <c r="P145" s="75"/>
      <c r="Q145" s="76"/>
      <c r="R145" s="76"/>
      <c r="S145" s="76"/>
      <c r="U145" s="105"/>
      <c r="V145" s="77"/>
      <c r="Z145" s="77"/>
      <c r="AA145" s="96"/>
      <c r="AB145" s="106"/>
      <c r="AC145" s="77"/>
      <c r="AD145" s="84"/>
      <c r="AE145" s="91"/>
      <c r="AF145" s="91"/>
      <c r="AH145" s="98"/>
      <c r="AI145" s="98"/>
    </row>
    <row r="146" spans="8:35" s="74" customFormat="1" ht="12.75" customHeight="1" x14ac:dyDescent="0.2">
      <c r="H146" s="73"/>
      <c r="L146" s="73"/>
      <c r="P146" s="75"/>
      <c r="Q146" s="76"/>
      <c r="R146" s="76"/>
      <c r="S146" s="76"/>
      <c r="U146" s="105"/>
      <c r="V146" s="77"/>
      <c r="Z146" s="77"/>
      <c r="AA146" s="96"/>
      <c r="AB146" s="106"/>
      <c r="AC146" s="77"/>
      <c r="AD146" s="84"/>
      <c r="AE146" s="91"/>
      <c r="AF146" s="91"/>
      <c r="AH146" s="98"/>
      <c r="AI146" s="98"/>
    </row>
    <row r="147" spans="8:35" s="74" customFormat="1" ht="12.75" customHeight="1" x14ac:dyDescent="0.2">
      <c r="H147" s="73"/>
      <c r="L147" s="73"/>
      <c r="P147" s="75"/>
      <c r="Q147" s="76"/>
      <c r="R147" s="76"/>
      <c r="S147" s="76"/>
      <c r="U147" s="105"/>
      <c r="V147" s="77"/>
      <c r="Z147" s="77"/>
      <c r="AA147" s="96"/>
      <c r="AB147" s="106"/>
      <c r="AC147" s="77"/>
      <c r="AD147" s="84"/>
      <c r="AE147" s="91"/>
      <c r="AF147" s="91"/>
      <c r="AH147" s="98"/>
      <c r="AI147" s="98"/>
    </row>
    <row r="148" spans="8:35" s="74" customFormat="1" ht="12.75" customHeight="1" x14ac:dyDescent="0.2">
      <c r="H148" s="73"/>
      <c r="L148" s="73"/>
      <c r="P148" s="75"/>
      <c r="Q148" s="76"/>
      <c r="R148" s="76"/>
      <c r="S148" s="76"/>
      <c r="U148" s="105"/>
      <c r="V148" s="77"/>
      <c r="Z148" s="77"/>
      <c r="AA148" s="96"/>
      <c r="AB148" s="106"/>
      <c r="AC148" s="77"/>
      <c r="AD148" s="84"/>
      <c r="AE148" s="91"/>
      <c r="AF148" s="91"/>
      <c r="AH148" s="98"/>
      <c r="AI148" s="98"/>
    </row>
    <row r="149" spans="8:35" s="74" customFormat="1" ht="12.75" customHeight="1" x14ac:dyDescent="0.2">
      <c r="H149" s="73"/>
      <c r="L149" s="73"/>
      <c r="P149" s="75"/>
      <c r="Q149" s="76"/>
      <c r="R149" s="76"/>
      <c r="S149" s="76"/>
      <c r="U149" s="105"/>
      <c r="V149" s="77"/>
      <c r="Z149" s="77"/>
      <c r="AA149" s="96"/>
      <c r="AB149" s="106"/>
      <c r="AC149" s="77"/>
      <c r="AD149" s="84"/>
      <c r="AE149" s="91"/>
      <c r="AF149" s="91"/>
      <c r="AH149" s="98"/>
      <c r="AI149" s="98"/>
    </row>
    <row r="150" spans="8:35" s="74" customFormat="1" ht="12.75" customHeight="1" x14ac:dyDescent="0.2">
      <c r="H150" s="73"/>
      <c r="L150" s="73"/>
      <c r="P150" s="75"/>
      <c r="Q150" s="76"/>
      <c r="R150" s="76"/>
      <c r="S150" s="76"/>
      <c r="U150" s="105"/>
      <c r="V150" s="77"/>
      <c r="Z150" s="77"/>
      <c r="AA150" s="96"/>
      <c r="AB150" s="106"/>
      <c r="AC150" s="77"/>
      <c r="AD150" s="84"/>
      <c r="AE150" s="91"/>
      <c r="AF150" s="91"/>
      <c r="AH150" s="98"/>
      <c r="AI150" s="98"/>
    </row>
    <row r="151" spans="8:35" s="74" customFormat="1" ht="12.75" customHeight="1" x14ac:dyDescent="0.2">
      <c r="H151" s="73"/>
      <c r="L151" s="73"/>
      <c r="P151" s="75"/>
      <c r="Q151" s="76"/>
      <c r="R151" s="76"/>
      <c r="S151" s="76"/>
      <c r="U151" s="105"/>
      <c r="V151" s="77"/>
      <c r="Z151" s="77"/>
      <c r="AA151" s="96"/>
      <c r="AB151" s="106"/>
      <c r="AC151" s="77"/>
      <c r="AD151" s="84"/>
      <c r="AE151" s="91"/>
      <c r="AF151" s="91"/>
      <c r="AH151" s="98"/>
      <c r="AI151" s="105"/>
    </row>
    <row r="152" spans="8:35" s="74" customFormat="1" ht="12.75" customHeight="1" x14ac:dyDescent="0.2">
      <c r="H152" s="73"/>
      <c r="L152" s="73"/>
      <c r="P152" s="75"/>
      <c r="Q152" s="76"/>
      <c r="R152" s="76"/>
      <c r="S152" s="76"/>
      <c r="U152" s="105"/>
      <c r="V152" s="77"/>
      <c r="Z152" s="77"/>
      <c r="AA152" s="96"/>
      <c r="AB152" s="106"/>
      <c r="AC152" s="77"/>
      <c r="AD152" s="84"/>
      <c r="AE152" s="91"/>
      <c r="AF152" s="91"/>
      <c r="AH152" s="98"/>
      <c r="AI152" s="98"/>
    </row>
    <row r="153" spans="8:35" s="74" customFormat="1" ht="12.75" customHeight="1" x14ac:dyDescent="0.2">
      <c r="H153" s="73"/>
      <c r="L153" s="73"/>
      <c r="P153" s="75"/>
      <c r="Q153" s="76"/>
      <c r="R153" s="76"/>
      <c r="S153" s="76"/>
      <c r="U153" s="105"/>
      <c r="V153" s="77"/>
      <c r="Z153" s="77"/>
      <c r="AA153" s="96"/>
      <c r="AB153" s="106"/>
      <c r="AC153" s="77"/>
      <c r="AD153" s="84"/>
      <c r="AE153" s="91"/>
      <c r="AF153" s="91"/>
      <c r="AH153" s="98"/>
      <c r="AI153" s="98"/>
    </row>
    <row r="154" spans="8:35" s="74" customFormat="1" ht="12.75" customHeight="1" x14ac:dyDescent="0.2">
      <c r="H154" s="73"/>
      <c r="L154" s="73"/>
      <c r="P154" s="75"/>
      <c r="Q154" s="76"/>
      <c r="R154" s="76"/>
      <c r="S154" s="76"/>
      <c r="U154" s="105"/>
      <c r="V154" s="77"/>
      <c r="Z154" s="77"/>
      <c r="AA154" s="96"/>
      <c r="AB154" s="106"/>
      <c r="AC154" s="77"/>
      <c r="AD154" s="84"/>
      <c r="AE154" s="91"/>
      <c r="AF154" s="91"/>
      <c r="AH154" s="98"/>
      <c r="AI154" s="98"/>
    </row>
    <row r="155" spans="8:35" s="74" customFormat="1" ht="12.75" customHeight="1" x14ac:dyDescent="0.2">
      <c r="H155" s="73"/>
      <c r="L155" s="73"/>
      <c r="P155" s="75"/>
      <c r="Q155" s="76"/>
      <c r="R155" s="76"/>
      <c r="S155" s="76"/>
      <c r="U155" s="105"/>
      <c r="V155" s="77"/>
      <c r="Z155" s="77"/>
      <c r="AA155" s="96"/>
      <c r="AB155" s="106"/>
      <c r="AC155" s="77"/>
      <c r="AD155" s="84"/>
      <c r="AE155" s="91"/>
      <c r="AF155" s="91"/>
      <c r="AH155" s="98"/>
      <c r="AI155" s="98"/>
    </row>
    <row r="156" spans="8:35" s="74" customFormat="1" ht="12.75" customHeight="1" x14ac:dyDescent="0.2">
      <c r="H156" s="73"/>
      <c r="L156" s="73"/>
      <c r="P156" s="75"/>
      <c r="Q156" s="76"/>
      <c r="R156" s="76"/>
      <c r="S156" s="76"/>
      <c r="U156" s="105"/>
      <c r="V156" s="77"/>
      <c r="Z156" s="77"/>
      <c r="AA156" s="96"/>
      <c r="AB156" s="106"/>
      <c r="AC156" s="77"/>
      <c r="AD156" s="84"/>
      <c r="AE156" s="91"/>
      <c r="AF156" s="91"/>
      <c r="AH156" s="98"/>
      <c r="AI156" s="105"/>
    </row>
    <row r="157" spans="8:35" s="74" customFormat="1" ht="12.75" customHeight="1" x14ac:dyDescent="0.2">
      <c r="H157" s="73"/>
      <c r="L157" s="73"/>
      <c r="P157" s="75"/>
      <c r="Q157" s="76"/>
      <c r="R157" s="76"/>
      <c r="S157" s="76"/>
      <c r="U157" s="105"/>
      <c r="V157" s="77"/>
      <c r="Z157" s="77"/>
      <c r="AA157" s="96"/>
      <c r="AB157" s="106"/>
      <c r="AC157" s="77"/>
      <c r="AD157" s="84"/>
      <c r="AE157" s="91"/>
      <c r="AF157" s="91"/>
      <c r="AH157" s="98"/>
      <c r="AI157" s="98"/>
    </row>
    <row r="158" spans="8:35" s="74" customFormat="1" ht="12.75" customHeight="1" x14ac:dyDescent="0.2">
      <c r="H158" s="73"/>
      <c r="L158" s="73"/>
      <c r="P158" s="75"/>
      <c r="Q158" s="76"/>
      <c r="R158" s="76"/>
      <c r="S158" s="76"/>
      <c r="U158" s="105"/>
      <c r="V158" s="77"/>
      <c r="Z158" s="77"/>
      <c r="AA158" s="96"/>
      <c r="AB158" s="106"/>
      <c r="AC158" s="77"/>
      <c r="AD158" s="84"/>
      <c r="AE158" s="91"/>
      <c r="AF158" s="91"/>
      <c r="AH158" s="98"/>
      <c r="AI158" s="98"/>
    </row>
    <row r="159" spans="8:35" s="74" customFormat="1" ht="12.75" customHeight="1" x14ac:dyDescent="0.2">
      <c r="H159" s="73"/>
      <c r="L159" s="73"/>
      <c r="P159" s="75"/>
      <c r="Q159" s="76"/>
      <c r="R159" s="76"/>
      <c r="S159" s="76"/>
      <c r="U159" s="105"/>
      <c r="V159" s="77"/>
      <c r="Z159" s="77"/>
      <c r="AA159" s="96"/>
      <c r="AB159" s="106"/>
      <c r="AC159" s="77"/>
      <c r="AD159" s="84"/>
      <c r="AE159" s="91"/>
      <c r="AF159" s="91"/>
      <c r="AH159" s="98"/>
      <c r="AI159" s="98"/>
    </row>
    <row r="160" spans="8:35" s="74" customFormat="1" ht="12.75" customHeight="1" x14ac:dyDescent="0.2">
      <c r="H160" s="73"/>
      <c r="L160" s="73"/>
      <c r="P160" s="75"/>
      <c r="Q160" s="76"/>
      <c r="R160" s="76"/>
      <c r="S160" s="76"/>
      <c r="U160" s="105"/>
      <c r="V160" s="77"/>
      <c r="Z160" s="77"/>
      <c r="AA160" s="96"/>
      <c r="AB160" s="106"/>
      <c r="AC160" s="77"/>
      <c r="AD160" s="84"/>
      <c r="AE160" s="91"/>
      <c r="AF160" s="91"/>
      <c r="AH160" s="98"/>
      <c r="AI160" s="105"/>
    </row>
    <row r="161" spans="8:35" s="74" customFormat="1" ht="12.75" customHeight="1" x14ac:dyDescent="0.2">
      <c r="H161" s="73"/>
      <c r="L161" s="73"/>
      <c r="P161" s="75"/>
      <c r="Q161" s="76"/>
      <c r="R161" s="76"/>
      <c r="S161" s="76"/>
      <c r="U161" s="105"/>
      <c r="V161" s="77"/>
      <c r="Z161" s="77"/>
      <c r="AA161" s="96"/>
      <c r="AB161" s="106"/>
      <c r="AC161" s="77"/>
      <c r="AD161" s="84"/>
      <c r="AE161" s="91"/>
      <c r="AF161" s="91"/>
      <c r="AH161" s="98"/>
      <c r="AI161" s="105"/>
    </row>
    <row r="162" spans="8:35" s="74" customFormat="1" ht="12.75" customHeight="1" x14ac:dyDescent="0.2">
      <c r="H162" s="73"/>
      <c r="L162" s="73"/>
      <c r="P162" s="75"/>
      <c r="Q162" s="76"/>
      <c r="R162" s="76"/>
      <c r="S162" s="76"/>
      <c r="U162" s="105"/>
      <c r="V162" s="77"/>
      <c r="Z162" s="77"/>
      <c r="AA162" s="96"/>
      <c r="AB162" s="106"/>
      <c r="AC162" s="77"/>
      <c r="AD162" s="84"/>
      <c r="AE162" s="91"/>
      <c r="AF162" s="91"/>
      <c r="AH162" s="98"/>
      <c r="AI162" s="98"/>
    </row>
    <row r="163" spans="8:35" s="74" customFormat="1" ht="12.75" customHeight="1" x14ac:dyDescent="0.2">
      <c r="H163" s="73"/>
      <c r="L163" s="73"/>
      <c r="P163" s="75"/>
      <c r="Q163" s="76"/>
      <c r="R163" s="76"/>
      <c r="S163" s="76"/>
      <c r="U163" s="105"/>
      <c r="V163" s="77"/>
      <c r="Z163" s="77"/>
      <c r="AA163" s="96"/>
      <c r="AB163" s="106"/>
      <c r="AC163" s="77"/>
      <c r="AD163" s="84"/>
      <c r="AE163" s="91"/>
      <c r="AF163" s="91"/>
      <c r="AH163" s="98"/>
      <c r="AI163" s="98"/>
    </row>
    <row r="164" spans="8:35" s="74" customFormat="1" ht="12.75" customHeight="1" x14ac:dyDescent="0.2">
      <c r="H164" s="73"/>
      <c r="L164" s="73"/>
      <c r="P164" s="75"/>
      <c r="Q164" s="76"/>
      <c r="R164" s="76"/>
      <c r="S164" s="76"/>
      <c r="U164" s="105"/>
      <c r="V164" s="77"/>
      <c r="Z164" s="77"/>
      <c r="AA164" s="96"/>
      <c r="AB164" s="106"/>
      <c r="AC164" s="77"/>
      <c r="AD164" s="84"/>
      <c r="AE164" s="91"/>
      <c r="AF164" s="91"/>
      <c r="AH164" s="98"/>
      <c r="AI164" s="105"/>
    </row>
    <row r="165" spans="8:35" s="74" customFormat="1" ht="12.75" customHeight="1" x14ac:dyDescent="0.2">
      <c r="H165" s="73"/>
      <c r="L165" s="73"/>
      <c r="P165" s="75"/>
      <c r="Q165" s="76"/>
      <c r="R165" s="76"/>
      <c r="S165" s="76"/>
      <c r="U165" s="105"/>
      <c r="V165" s="77"/>
      <c r="Z165" s="77"/>
      <c r="AA165" s="96"/>
      <c r="AB165" s="106"/>
      <c r="AC165" s="77"/>
      <c r="AD165" s="84"/>
      <c r="AE165" s="91"/>
      <c r="AF165" s="91"/>
      <c r="AH165" s="98"/>
      <c r="AI165" s="98"/>
    </row>
    <row r="166" spans="8:35" s="74" customFormat="1" ht="12.75" customHeight="1" x14ac:dyDescent="0.2">
      <c r="H166" s="73"/>
      <c r="L166" s="73"/>
      <c r="P166" s="75"/>
      <c r="Q166" s="76"/>
      <c r="R166" s="76"/>
      <c r="S166" s="76"/>
      <c r="U166" s="105"/>
      <c r="V166" s="77"/>
      <c r="Z166" s="77"/>
      <c r="AA166" s="96"/>
      <c r="AB166" s="106"/>
      <c r="AC166" s="77"/>
      <c r="AD166" s="84"/>
      <c r="AE166" s="91"/>
      <c r="AF166" s="91"/>
      <c r="AH166" s="98"/>
      <c r="AI166" s="98"/>
    </row>
    <row r="167" spans="8:35" s="74" customFormat="1" ht="12.75" customHeight="1" x14ac:dyDescent="0.2">
      <c r="H167" s="73"/>
      <c r="L167" s="73"/>
      <c r="P167" s="75"/>
      <c r="Q167" s="76"/>
      <c r="R167" s="76"/>
      <c r="S167" s="76"/>
      <c r="U167" s="105"/>
      <c r="V167" s="77"/>
      <c r="Z167" s="77"/>
      <c r="AA167" s="96"/>
      <c r="AB167" s="106"/>
      <c r="AC167" s="77"/>
      <c r="AD167" s="84"/>
      <c r="AE167" s="91"/>
      <c r="AF167" s="91"/>
      <c r="AH167" s="98"/>
      <c r="AI167" s="98"/>
    </row>
    <row r="168" spans="8:35" s="74" customFormat="1" ht="12.75" customHeight="1" x14ac:dyDescent="0.2">
      <c r="H168" s="73"/>
      <c r="L168" s="73"/>
      <c r="P168" s="75"/>
      <c r="Q168" s="76"/>
      <c r="R168" s="76"/>
      <c r="S168" s="76"/>
      <c r="U168" s="105"/>
      <c r="V168" s="77"/>
      <c r="Z168" s="77"/>
      <c r="AA168" s="96"/>
      <c r="AB168" s="106"/>
      <c r="AC168" s="77"/>
      <c r="AD168" s="84"/>
      <c r="AE168" s="91"/>
      <c r="AF168" s="91"/>
      <c r="AH168" s="98"/>
      <c r="AI168" s="98"/>
    </row>
    <row r="169" spans="8:35" s="74" customFormat="1" ht="12.75" customHeight="1" x14ac:dyDescent="0.2">
      <c r="H169" s="73"/>
      <c r="L169" s="73"/>
      <c r="P169" s="75"/>
      <c r="Q169" s="76"/>
      <c r="R169" s="76"/>
      <c r="S169" s="76"/>
      <c r="U169" s="105"/>
      <c r="V169" s="77"/>
      <c r="Z169" s="77"/>
      <c r="AA169" s="96"/>
      <c r="AB169" s="106"/>
      <c r="AC169" s="77"/>
      <c r="AD169" s="84"/>
      <c r="AE169" s="91"/>
      <c r="AF169" s="91"/>
      <c r="AH169" s="98"/>
      <c r="AI169" s="98"/>
    </row>
    <row r="170" spans="8:35" s="74" customFormat="1" ht="12.75" customHeight="1" x14ac:dyDescent="0.2">
      <c r="H170" s="73"/>
      <c r="L170" s="73"/>
      <c r="P170" s="75"/>
      <c r="Q170" s="76"/>
      <c r="R170" s="76"/>
      <c r="S170" s="76"/>
      <c r="U170" s="105"/>
      <c r="V170" s="77"/>
      <c r="Z170" s="77"/>
      <c r="AA170" s="96"/>
      <c r="AB170" s="106"/>
      <c r="AC170" s="77"/>
      <c r="AD170" s="84"/>
      <c r="AE170" s="91"/>
      <c r="AF170" s="91"/>
      <c r="AH170" s="98"/>
      <c r="AI170" s="98"/>
    </row>
    <row r="171" spans="8:35" s="74" customFormat="1" ht="12.75" customHeight="1" x14ac:dyDescent="0.2">
      <c r="H171" s="73"/>
      <c r="L171" s="73"/>
      <c r="P171" s="75"/>
      <c r="Q171" s="76"/>
      <c r="R171" s="76"/>
      <c r="S171" s="76"/>
      <c r="U171" s="105"/>
      <c r="V171" s="77"/>
      <c r="Z171" s="77"/>
      <c r="AA171" s="96"/>
      <c r="AB171" s="106"/>
      <c r="AC171" s="77"/>
      <c r="AD171" s="84"/>
      <c r="AE171" s="91"/>
      <c r="AF171" s="91"/>
      <c r="AH171" s="98"/>
      <c r="AI171" s="98"/>
    </row>
    <row r="172" spans="8:35" s="74" customFormat="1" ht="12.75" customHeight="1" x14ac:dyDescent="0.2">
      <c r="H172" s="73"/>
      <c r="L172" s="73"/>
      <c r="P172" s="75"/>
      <c r="Q172" s="76"/>
      <c r="R172" s="76"/>
      <c r="S172" s="76"/>
      <c r="U172" s="105"/>
      <c r="V172" s="77"/>
      <c r="Z172" s="77"/>
      <c r="AA172" s="96"/>
      <c r="AB172" s="106"/>
      <c r="AC172" s="77"/>
      <c r="AD172" s="84"/>
      <c r="AE172" s="91"/>
      <c r="AF172" s="91"/>
      <c r="AH172" s="98"/>
      <c r="AI172" s="98"/>
    </row>
    <row r="173" spans="8:35" s="74" customFormat="1" ht="12.75" customHeight="1" x14ac:dyDescent="0.2">
      <c r="H173" s="73"/>
      <c r="L173" s="73"/>
      <c r="P173" s="75"/>
      <c r="Q173" s="76"/>
      <c r="R173" s="76"/>
      <c r="S173" s="76"/>
      <c r="U173" s="105"/>
      <c r="V173" s="77"/>
      <c r="Z173" s="77"/>
      <c r="AA173" s="96"/>
      <c r="AB173" s="106"/>
      <c r="AC173" s="77"/>
      <c r="AD173" s="84"/>
      <c r="AE173" s="91"/>
      <c r="AF173" s="91"/>
      <c r="AH173" s="98"/>
      <c r="AI173" s="98"/>
    </row>
    <row r="174" spans="8:35" s="74" customFormat="1" ht="12.75" customHeight="1" x14ac:dyDescent="0.2">
      <c r="H174" s="73"/>
      <c r="L174" s="73"/>
      <c r="P174" s="75"/>
      <c r="Q174" s="76"/>
      <c r="R174" s="76"/>
      <c r="S174" s="76"/>
      <c r="U174" s="105"/>
      <c r="V174" s="77"/>
      <c r="Z174" s="77"/>
      <c r="AA174" s="96"/>
      <c r="AB174" s="106"/>
      <c r="AC174" s="77"/>
      <c r="AD174" s="84"/>
      <c r="AE174" s="91"/>
      <c r="AF174" s="91"/>
      <c r="AH174" s="98"/>
      <c r="AI174" s="98"/>
    </row>
    <row r="175" spans="8:35" s="74" customFormat="1" ht="12.75" customHeight="1" x14ac:dyDescent="0.2">
      <c r="H175" s="73"/>
      <c r="L175" s="73"/>
      <c r="P175" s="75"/>
      <c r="Q175" s="76"/>
      <c r="R175" s="76"/>
      <c r="S175" s="76"/>
      <c r="U175" s="105"/>
      <c r="V175" s="77"/>
      <c r="Z175" s="77"/>
      <c r="AA175" s="96"/>
      <c r="AB175" s="106"/>
      <c r="AC175" s="77"/>
      <c r="AD175" s="84"/>
      <c r="AE175" s="91"/>
      <c r="AF175" s="91"/>
      <c r="AH175" s="98"/>
      <c r="AI175" s="98"/>
    </row>
    <row r="176" spans="8:35" s="74" customFormat="1" ht="12.75" customHeight="1" x14ac:dyDescent="0.2">
      <c r="H176" s="73"/>
      <c r="L176" s="73"/>
      <c r="P176" s="75"/>
      <c r="Q176" s="76"/>
      <c r="R176" s="76"/>
      <c r="S176" s="76"/>
      <c r="U176" s="105"/>
      <c r="V176" s="77"/>
      <c r="Z176" s="77"/>
      <c r="AA176" s="96"/>
      <c r="AB176" s="106"/>
      <c r="AC176" s="77"/>
      <c r="AD176" s="84"/>
      <c r="AE176" s="91"/>
      <c r="AF176" s="91"/>
      <c r="AH176" s="98"/>
      <c r="AI176" s="98"/>
    </row>
    <row r="177" spans="8:35" s="74" customFormat="1" ht="12.75" customHeight="1" x14ac:dyDescent="0.2">
      <c r="H177" s="73"/>
      <c r="L177" s="73"/>
      <c r="P177" s="75"/>
      <c r="Q177" s="76"/>
      <c r="R177" s="76"/>
      <c r="S177" s="76"/>
      <c r="U177" s="105"/>
      <c r="V177" s="77"/>
      <c r="Z177" s="77"/>
      <c r="AA177" s="96"/>
      <c r="AB177" s="106"/>
      <c r="AC177" s="77"/>
      <c r="AD177" s="84"/>
      <c r="AE177" s="91"/>
      <c r="AF177" s="91"/>
      <c r="AH177" s="98"/>
      <c r="AI177" s="98"/>
    </row>
    <row r="178" spans="8:35" s="74" customFormat="1" ht="12.75" customHeight="1" x14ac:dyDescent="0.2">
      <c r="H178" s="73"/>
      <c r="L178" s="73"/>
      <c r="P178" s="75"/>
      <c r="Q178" s="76"/>
      <c r="R178" s="76"/>
      <c r="S178" s="76"/>
      <c r="U178" s="105"/>
      <c r="V178" s="77"/>
      <c r="Z178" s="77"/>
      <c r="AA178" s="96"/>
      <c r="AB178" s="106"/>
      <c r="AC178" s="77"/>
      <c r="AD178" s="84"/>
      <c r="AE178" s="91"/>
      <c r="AF178" s="91"/>
      <c r="AH178" s="98"/>
      <c r="AI178" s="98"/>
    </row>
    <row r="179" spans="8:35" s="74" customFormat="1" ht="12.75" customHeight="1" x14ac:dyDescent="0.2">
      <c r="H179" s="73"/>
      <c r="L179" s="73"/>
      <c r="P179" s="75"/>
      <c r="Q179" s="76"/>
      <c r="R179" s="76"/>
      <c r="S179" s="76"/>
      <c r="U179" s="105"/>
      <c r="V179" s="77"/>
      <c r="Z179" s="77"/>
      <c r="AA179" s="96"/>
      <c r="AB179" s="106"/>
      <c r="AC179" s="77"/>
      <c r="AD179" s="84"/>
      <c r="AE179" s="91"/>
      <c r="AF179" s="91"/>
      <c r="AH179" s="98"/>
      <c r="AI179" s="105"/>
    </row>
    <row r="180" spans="8:35" s="74" customFormat="1" ht="12.75" customHeight="1" x14ac:dyDescent="0.2">
      <c r="H180" s="73"/>
      <c r="L180" s="73"/>
      <c r="P180" s="75"/>
      <c r="Q180" s="76"/>
      <c r="R180" s="76"/>
      <c r="S180" s="76"/>
      <c r="U180" s="105"/>
      <c r="V180" s="77"/>
      <c r="Z180" s="77"/>
      <c r="AA180" s="96"/>
      <c r="AB180" s="106"/>
      <c r="AC180" s="77"/>
      <c r="AD180" s="84"/>
      <c r="AE180" s="91"/>
      <c r="AF180" s="91"/>
      <c r="AH180" s="98"/>
      <c r="AI180" s="105"/>
    </row>
    <row r="181" spans="8:35" s="74" customFormat="1" ht="12.75" customHeight="1" x14ac:dyDescent="0.2">
      <c r="H181" s="73"/>
      <c r="L181" s="73"/>
      <c r="P181" s="75"/>
      <c r="Q181" s="76"/>
      <c r="R181" s="76"/>
      <c r="S181" s="76"/>
      <c r="U181" s="105"/>
      <c r="V181" s="77"/>
      <c r="Z181" s="77"/>
      <c r="AA181" s="96"/>
      <c r="AB181" s="106"/>
      <c r="AC181" s="77"/>
      <c r="AD181" s="84"/>
      <c r="AE181" s="91"/>
      <c r="AF181" s="91"/>
      <c r="AH181" s="98"/>
      <c r="AI181" s="105"/>
    </row>
    <row r="182" spans="8:35" s="74" customFormat="1" ht="12.75" customHeight="1" x14ac:dyDescent="0.2">
      <c r="H182" s="73"/>
      <c r="L182" s="73"/>
      <c r="P182" s="75"/>
      <c r="Q182" s="76"/>
      <c r="R182" s="76"/>
      <c r="S182" s="76"/>
      <c r="U182" s="105"/>
      <c r="V182" s="77"/>
      <c r="Z182" s="77"/>
      <c r="AA182" s="96"/>
      <c r="AB182" s="106"/>
      <c r="AC182" s="77"/>
      <c r="AD182" s="84"/>
      <c r="AE182" s="91"/>
      <c r="AF182" s="91"/>
      <c r="AH182" s="98"/>
      <c r="AI182" s="98"/>
    </row>
    <row r="183" spans="8:35" s="74" customFormat="1" ht="12.75" customHeight="1" x14ac:dyDescent="0.2">
      <c r="H183" s="73"/>
      <c r="L183" s="73"/>
      <c r="P183" s="75"/>
      <c r="Q183" s="76"/>
      <c r="R183" s="76"/>
      <c r="S183" s="76"/>
      <c r="U183" s="105"/>
      <c r="V183" s="77"/>
      <c r="Z183" s="77"/>
      <c r="AA183" s="96"/>
      <c r="AB183" s="106"/>
      <c r="AC183" s="77"/>
      <c r="AD183" s="84"/>
      <c r="AE183" s="91"/>
      <c r="AF183" s="91"/>
      <c r="AH183" s="98"/>
      <c r="AI183" s="98"/>
    </row>
    <row r="184" spans="8:35" s="74" customFormat="1" ht="12.75" customHeight="1" x14ac:dyDescent="0.2">
      <c r="H184" s="73"/>
      <c r="L184" s="73"/>
      <c r="P184" s="75"/>
      <c r="Q184" s="76"/>
      <c r="R184" s="76"/>
      <c r="S184" s="76"/>
      <c r="U184" s="105"/>
      <c r="V184" s="77"/>
      <c r="Z184" s="77"/>
      <c r="AA184" s="96"/>
      <c r="AB184" s="106"/>
      <c r="AC184" s="77"/>
      <c r="AD184" s="84"/>
      <c r="AE184" s="91"/>
      <c r="AF184" s="91"/>
      <c r="AH184" s="98"/>
      <c r="AI184" s="98"/>
    </row>
    <row r="185" spans="8:35" s="74" customFormat="1" ht="12.75" customHeight="1" x14ac:dyDescent="0.2">
      <c r="H185" s="73"/>
      <c r="L185" s="73"/>
      <c r="P185" s="75"/>
      <c r="Q185" s="76"/>
      <c r="R185" s="76"/>
      <c r="S185" s="76"/>
      <c r="U185" s="105"/>
      <c r="V185" s="77"/>
      <c r="Z185" s="77"/>
      <c r="AA185" s="96"/>
      <c r="AB185" s="106"/>
      <c r="AC185" s="77"/>
      <c r="AD185" s="84"/>
      <c r="AE185" s="91"/>
      <c r="AF185" s="91"/>
      <c r="AH185" s="98"/>
      <c r="AI185" s="98"/>
    </row>
    <row r="186" spans="8:35" s="74" customFormat="1" ht="12.75" customHeight="1" x14ac:dyDescent="0.2">
      <c r="H186" s="73"/>
      <c r="L186" s="73"/>
      <c r="P186" s="75"/>
      <c r="Q186" s="76"/>
      <c r="R186" s="76"/>
      <c r="S186" s="76"/>
      <c r="U186" s="105"/>
      <c r="V186" s="77"/>
      <c r="Z186" s="77"/>
      <c r="AA186" s="96"/>
      <c r="AB186" s="106"/>
      <c r="AC186" s="77"/>
      <c r="AD186" s="84"/>
      <c r="AE186" s="91"/>
      <c r="AF186" s="91"/>
      <c r="AH186" s="98"/>
      <c r="AI186" s="98"/>
    </row>
    <row r="187" spans="8:35" s="74" customFormat="1" ht="12.75" customHeight="1" x14ac:dyDescent="0.2">
      <c r="H187" s="73"/>
      <c r="L187" s="73"/>
      <c r="P187" s="75"/>
      <c r="Q187" s="76"/>
      <c r="R187" s="76"/>
      <c r="S187" s="76"/>
      <c r="U187" s="105"/>
      <c r="V187" s="77"/>
      <c r="Z187" s="77"/>
      <c r="AA187" s="96"/>
      <c r="AB187" s="106"/>
      <c r="AC187" s="77"/>
      <c r="AD187" s="84"/>
      <c r="AE187" s="91"/>
      <c r="AF187" s="91"/>
      <c r="AH187" s="98"/>
      <c r="AI187" s="98"/>
    </row>
    <row r="188" spans="8:35" s="74" customFormat="1" ht="12.75" customHeight="1" x14ac:dyDescent="0.2">
      <c r="H188" s="73"/>
      <c r="L188" s="73"/>
      <c r="P188" s="75"/>
      <c r="Q188" s="76"/>
      <c r="R188" s="76"/>
      <c r="S188" s="76"/>
      <c r="U188" s="105"/>
      <c r="V188" s="77"/>
      <c r="Z188" s="77"/>
      <c r="AA188" s="96"/>
      <c r="AB188" s="106"/>
      <c r="AC188" s="77"/>
      <c r="AD188" s="84"/>
      <c r="AE188" s="91"/>
      <c r="AF188" s="91"/>
      <c r="AH188" s="98"/>
      <c r="AI188" s="98"/>
    </row>
    <row r="189" spans="8:35" s="74" customFormat="1" ht="12.75" customHeight="1" x14ac:dyDescent="0.2">
      <c r="H189" s="73"/>
      <c r="L189" s="73"/>
      <c r="P189" s="75"/>
      <c r="Q189" s="76"/>
      <c r="R189" s="76"/>
      <c r="S189" s="76"/>
      <c r="U189" s="105"/>
      <c r="V189" s="77"/>
      <c r="Z189" s="77"/>
      <c r="AA189" s="96"/>
      <c r="AB189" s="106"/>
      <c r="AC189" s="77"/>
      <c r="AD189" s="84"/>
      <c r="AE189" s="91"/>
      <c r="AF189" s="91"/>
      <c r="AH189" s="98"/>
      <c r="AI189" s="98"/>
    </row>
    <row r="190" spans="8:35" s="74" customFormat="1" ht="12.75" customHeight="1" x14ac:dyDescent="0.2">
      <c r="H190" s="73"/>
      <c r="L190" s="73"/>
      <c r="P190" s="75"/>
      <c r="Q190" s="76"/>
      <c r="R190" s="76"/>
      <c r="S190" s="76"/>
      <c r="U190" s="105"/>
      <c r="V190" s="77"/>
      <c r="Z190" s="77"/>
      <c r="AA190" s="96"/>
      <c r="AB190" s="106"/>
      <c r="AC190" s="77"/>
      <c r="AD190" s="84"/>
      <c r="AE190" s="91"/>
      <c r="AF190" s="91"/>
      <c r="AH190" s="98"/>
      <c r="AI190" s="98"/>
    </row>
    <row r="191" spans="8:35" s="74" customFormat="1" ht="12.75" customHeight="1" x14ac:dyDescent="0.2">
      <c r="H191" s="73"/>
      <c r="L191" s="73"/>
      <c r="P191" s="75"/>
      <c r="Q191" s="76"/>
      <c r="R191" s="76"/>
      <c r="S191" s="76"/>
      <c r="U191" s="105"/>
      <c r="V191" s="77"/>
      <c r="Z191" s="77"/>
      <c r="AA191" s="96"/>
      <c r="AB191" s="106"/>
      <c r="AC191" s="77"/>
      <c r="AD191" s="84"/>
      <c r="AE191" s="91"/>
      <c r="AF191" s="91"/>
      <c r="AH191" s="98"/>
      <c r="AI191" s="98"/>
    </row>
    <row r="192" spans="8:35" s="74" customFormat="1" ht="12.75" customHeight="1" x14ac:dyDescent="0.2">
      <c r="H192" s="73"/>
      <c r="L192" s="73"/>
      <c r="P192" s="75"/>
      <c r="Q192" s="76"/>
      <c r="R192" s="76"/>
      <c r="S192" s="76"/>
      <c r="U192" s="105"/>
      <c r="V192" s="77"/>
      <c r="Z192" s="77"/>
      <c r="AA192" s="96"/>
      <c r="AB192" s="106"/>
      <c r="AC192" s="77"/>
      <c r="AD192" s="84"/>
      <c r="AE192" s="91"/>
      <c r="AF192" s="91"/>
      <c r="AH192" s="98"/>
      <c r="AI192" s="98"/>
    </row>
    <row r="193" spans="8:35" s="74" customFormat="1" ht="12.75" customHeight="1" x14ac:dyDescent="0.2">
      <c r="H193" s="73"/>
      <c r="L193" s="73"/>
      <c r="P193" s="75"/>
      <c r="Q193" s="76"/>
      <c r="R193" s="76"/>
      <c r="S193" s="76"/>
      <c r="U193" s="105"/>
      <c r="V193" s="77"/>
      <c r="Z193" s="77"/>
      <c r="AA193" s="96"/>
      <c r="AB193" s="106"/>
      <c r="AC193" s="77"/>
      <c r="AD193" s="84"/>
      <c r="AE193" s="91"/>
      <c r="AF193" s="91"/>
      <c r="AH193" s="98"/>
      <c r="AI193" s="98"/>
    </row>
    <row r="194" spans="8:35" s="74" customFormat="1" ht="12.75" customHeight="1" x14ac:dyDescent="0.2">
      <c r="H194" s="73"/>
      <c r="L194" s="73"/>
      <c r="P194" s="75"/>
      <c r="Q194" s="76"/>
      <c r="R194" s="76"/>
      <c r="S194" s="76"/>
      <c r="U194" s="105"/>
      <c r="V194" s="77"/>
      <c r="Z194" s="77"/>
      <c r="AA194" s="96"/>
      <c r="AB194" s="106"/>
      <c r="AC194" s="77"/>
      <c r="AD194" s="84"/>
      <c r="AE194" s="91"/>
      <c r="AF194" s="91"/>
      <c r="AH194" s="98"/>
      <c r="AI194" s="98"/>
    </row>
    <row r="195" spans="8:35" s="74" customFormat="1" ht="12.75" customHeight="1" x14ac:dyDescent="0.2">
      <c r="H195" s="73"/>
      <c r="L195" s="73"/>
      <c r="P195" s="75"/>
      <c r="Q195" s="76"/>
      <c r="R195" s="76"/>
      <c r="S195" s="76"/>
      <c r="U195" s="105"/>
      <c r="V195" s="77"/>
      <c r="Z195" s="77"/>
      <c r="AA195" s="96"/>
      <c r="AB195" s="106"/>
      <c r="AC195" s="77"/>
      <c r="AD195" s="84"/>
      <c r="AE195" s="91"/>
      <c r="AF195" s="91"/>
      <c r="AH195" s="98"/>
      <c r="AI195" s="98"/>
    </row>
    <row r="196" spans="8:35" s="74" customFormat="1" ht="12.75" customHeight="1" x14ac:dyDescent="0.2">
      <c r="H196" s="73"/>
      <c r="L196" s="73"/>
      <c r="P196" s="75"/>
      <c r="Q196" s="76"/>
      <c r="R196" s="76"/>
      <c r="S196" s="76"/>
      <c r="U196" s="105"/>
      <c r="V196" s="77"/>
      <c r="Z196" s="77"/>
      <c r="AA196" s="96"/>
      <c r="AB196" s="106"/>
      <c r="AC196" s="77"/>
      <c r="AD196" s="84"/>
      <c r="AE196" s="91"/>
      <c r="AF196" s="91"/>
      <c r="AH196" s="98"/>
      <c r="AI196" s="98"/>
    </row>
    <row r="197" spans="8:35" s="74" customFormat="1" ht="12.75" customHeight="1" x14ac:dyDescent="0.2">
      <c r="H197" s="73"/>
      <c r="L197" s="73"/>
      <c r="P197" s="75"/>
      <c r="Q197" s="76"/>
      <c r="R197" s="76"/>
      <c r="S197" s="76"/>
      <c r="U197" s="105"/>
      <c r="V197" s="77"/>
      <c r="Z197" s="77"/>
      <c r="AA197" s="96"/>
      <c r="AB197" s="106"/>
      <c r="AC197" s="77"/>
      <c r="AD197" s="84"/>
      <c r="AE197" s="91"/>
      <c r="AF197" s="91"/>
      <c r="AH197" s="98"/>
      <c r="AI197" s="98"/>
    </row>
    <row r="198" spans="8:35" s="74" customFormat="1" ht="12.75" customHeight="1" x14ac:dyDescent="0.2">
      <c r="H198" s="73"/>
      <c r="L198" s="73"/>
      <c r="P198" s="75"/>
      <c r="Q198" s="76"/>
      <c r="R198" s="76"/>
      <c r="S198" s="76"/>
      <c r="U198" s="105"/>
      <c r="V198" s="77"/>
      <c r="Z198" s="77"/>
      <c r="AA198" s="96"/>
      <c r="AB198" s="106"/>
      <c r="AC198" s="77"/>
      <c r="AD198" s="84"/>
      <c r="AE198" s="91"/>
      <c r="AF198" s="91"/>
      <c r="AH198" s="98"/>
      <c r="AI198" s="98"/>
    </row>
    <row r="199" spans="8:35" s="74" customFormat="1" ht="12.75" customHeight="1" x14ac:dyDescent="0.2">
      <c r="H199" s="73"/>
      <c r="L199" s="73"/>
      <c r="P199" s="75"/>
      <c r="Q199" s="76"/>
      <c r="R199" s="76"/>
      <c r="S199" s="76"/>
      <c r="U199" s="105"/>
      <c r="V199" s="77"/>
      <c r="Z199" s="77"/>
      <c r="AA199" s="96"/>
      <c r="AB199" s="106"/>
      <c r="AC199" s="77"/>
      <c r="AD199" s="84"/>
      <c r="AE199" s="91"/>
      <c r="AF199" s="91"/>
      <c r="AH199" s="98"/>
      <c r="AI199" s="98"/>
    </row>
    <row r="200" spans="8:35" s="74" customFormat="1" ht="12.75" customHeight="1" x14ac:dyDescent="0.2">
      <c r="H200" s="73"/>
      <c r="L200" s="73"/>
      <c r="P200" s="75"/>
      <c r="Q200" s="76"/>
      <c r="R200" s="76"/>
      <c r="S200" s="76"/>
      <c r="U200" s="105"/>
      <c r="V200" s="77"/>
      <c r="Z200" s="77"/>
      <c r="AA200" s="96"/>
      <c r="AB200" s="106"/>
      <c r="AC200" s="77"/>
      <c r="AD200" s="84"/>
      <c r="AE200" s="91"/>
      <c r="AF200" s="91"/>
      <c r="AH200" s="98"/>
      <c r="AI200" s="98"/>
    </row>
    <row r="201" spans="8:35" s="74" customFormat="1" ht="12.75" customHeight="1" x14ac:dyDescent="0.2">
      <c r="H201" s="73"/>
      <c r="L201" s="73"/>
      <c r="P201" s="75"/>
      <c r="Q201" s="76"/>
      <c r="R201" s="76"/>
      <c r="S201" s="76"/>
      <c r="U201" s="105"/>
      <c r="V201" s="77"/>
      <c r="Z201" s="77"/>
      <c r="AA201" s="96"/>
      <c r="AB201" s="106"/>
      <c r="AC201" s="77"/>
      <c r="AD201" s="84"/>
      <c r="AE201" s="91"/>
      <c r="AF201" s="91"/>
      <c r="AH201" s="98"/>
      <c r="AI201" s="98"/>
    </row>
    <row r="202" spans="8:35" s="74" customFormat="1" ht="12.75" customHeight="1" x14ac:dyDescent="0.2">
      <c r="H202" s="73"/>
      <c r="L202" s="73"/>
      <c r="P202" s="75"/>
      <c r="Q202" s="76"/>
      <c r="R202" s="76"/>
      <c r="S202" s="76"/>
      <c r="U202" s="105"/>
      <c r="V202" s="77"/>
      <c r="Z202" s="77"/>
      <c r="AA202" s="96"/>
      <c r="AB202" s="106"/>
      <c r="AC202" s="77"/>
      <c r="AD202" s="84"/>
      <c r="AE202" s="91"/>
      <c r="AF202" s="91"/>
      <c r="AH202" s="98"/>
      <c r="AI202" s="98"/>
    </row>
    <row r="203" spans="8:35" s="74" customFormat="1" ht="12.75" customHeight="1" x14ac:dyDescent="0.2">
      <c r="H203" s="73"/>
      <c r="L203" s="73"/>
      <c r="P203" s="75"/>
      <c r="Q203" s="76"/>
      <c r="R203" s="76"/>
      <c r="S203" s="76"/>
      <c r="U203" s="105"/>
      <c r="V203" s="77"/>
      <c r="Z203" s="77"/>
      <c r="AA203" s="96"/>
      <c r="AB203" s="106"/>
      <c r="AC203" s="77"/>
      <c r="AD203" s="84"/>
      <c r="AE203" s="91"/>
      <c r="AF203" s="91"/>
      <c r="AH203" s="98"/>
      <c r="AI203" s="98"/>
    </row>
    <row r="204" spans="8:35" s="74" customFormat="1" ht="12.75" customHeight="1" x14ac:dyDescent="0.2">
      <c r="H204" s="73"/>
      <c r="L204" s="73"/>
      <c r="P204" s="75"/>
      <c r="Q204" s="76"/>
      <c r="R204" s="76"/>
      <c r="S204" s="76"/>
      <c r="U204" s="105"/>
      <c r="V204" s="77"/>
      <c r="Z204" s="77"/>
      <c r="AA204" s="96"/>
      <c r="AB204" s="106"/>
      <c r="AC204" s="77"/>
      <c r="AD204" s="84"/>
      <c r="AE204" s="91"/>
      <c r="AF204" s="91"/>
      <c r="AH204" s="98"/>
      <c r="AI204" s="98"/>
    </row>
    <row r="205" spans="8:35" s="74" customFormat="1" ht="12.75" customHeight="1" x14ac:dyDescent="0.2">
      <c r="H205" s="73"/>
      <c r="L205" s="73"/>
      <c r="P205" s="75"/>
      <c r="Q205" s="76"/>
      <c r="R205" s="76"/>
      <c r="S205" s="76"/>
      <c r="U205" s="105"/>
      <c r="V205" s="77"/>
      <c r="Z205" s="77"/>
      <c r="AA205" s="96"/>
      <c r="AB205" s="106"/>
      <c r="AC205" s="77"/>
      <c r="AD205" s="84"/>
      <c r="AE205" s="91"/>
      <c r="AF205" s="91"/>
      <c r="AH205" s="98"/>
      <c r="AI205" s="98"/>
    </row>
    <row r="206" spans="8:35" s="74" customFormat="1" ht="12.75" customHeight="1" x14ac:dyDescent="0.2">
      <c r="H206" s="73"/>
      <c r="L206" s="73"/>
      <c r="P206" s="75"/>
      <c r="Q206" s="76"/>
      <c r="R206" s="76"/>
      <c r="S206" s="76"/>
      <c r="U206" s="105"/>
      <c r="V206" s="77"/>
      <c r="Z206" s="77"/>
      <c r="AA206" s="96"/>
      <c r="AB206" s="106"/>
      <c r="AC206" s="77"/>
      <c r="AD206" s="84"/>
      <c r="AE206" s="91"/>
      <c r="AF206" s="91"/>
      <c r="AH206" s="98"/>
      <c r="AI206" s="98"/>
    </row>
    <row r="207" spans="8:35" s="74" customFormat="1" ht="12.75" customHeight="1" x14ac:dyDescent="0.2">
      <c r="H207" s="73"/>
      <c r="L207" s="73"/>
      <c r="P207" s="75"/>
      <c r="Q207" s="76"/>
      <c r="R207" s="76"/>
      <c r="S207" s="76"/>
      <c r="U207" s="105"/>
      <c r="V207" s="77"/>
      <c r="Z207" s="77"/>
      <c r="AA207" s="96"/>
      <c r="AB207" s="106"/>
      <c r="AC207" s="77"/>
      <c r="AD207" s="84"/>
      <c r="AE207" s="91"/>
      <c r="AF207" s="91"/>
      <c r="AH207" s="98"/>
      <c r="AI207" s="98"/>
    </row>
    <row r="208" spans="8:35" s="74" customFormat="1" ht="12.75" customHeight="1" x14ac:dyDescent="0.2">
      <c r="H208" s="73"/>
      <c r="L208" s="73"/>
      <c r="P208" s="75"/>
      <c r="Q208" s="76"/>
      <c r="R208" s="76"/>
      <c r="S208" s="76"/>
      <c r="U208" s="105"/>
      <c r="V208" s="77"/>
      <c r="Z208" s="77"/>
      <c r="AA208" s="96"/>
      <c r="AB208" s="106"/>
      <c r="AC208" s="77"/>
      <c r="AD208" s="84"/>
      <c r="AE208" s="91"/>
      <c r="AF208" s="91"/>
      <c r="AH208" s="98"/>
      <c r="AI208" s="98"/>
    </row>
    <row r="209" spans="8:35" s="74" customFormat="1" ht="12.75" customHeight="1" x14ac:dyDescent="0.2">
      <c r="H209" s="73"/>
      <c r="L209" s="73"/>
      <c r="P209" s="75"/>
      <c r="Q209" s="76"/>
      <c r="R209" s="76"/>
      <c r="S209" s="76"/>
      <c r="U209" s="105"/>
      <c r="V209" s="77"/>
      <c r="Z209" s="77"/>
      <c r="AA209" s="96"/>
      <c r="AB209" s="106"/>
      <c r="AC209" s="77"/>
      <c r="AD209" s="84"/>
      <c r="AE209" s="91"/>
      <c r="AF209" s="91"/>
      <c r="AH209" s="98"/>
      <c r="AI209" s="98"/>
    </row>
    <row r="210" spans="8:35" s="74" customFormat="1" ht="12.75" customHeight="1" x14ac:dyDescent="0.2">
      <c r="H210" s="73"/>
      <c r="L210" s="73"/>
      <c r="P210" s="75"/>
      <c r="Q210" s="76"/>
      <c r="R210" s="76"/>
      <c r="S210" s="76"/>
      <c r="U210" s="105"/>
      <c r="V210" s="77"/>
      <c r="Z210" s="77"/>
      <c r="AA210" s="96"/>
      <c r="AB210" s="106"/>
      <c r="AC210" s="77"/>
      <c r="AD210" s="84"/>
      <c r="AE210" s="91"/>
      <c r="AF210" s="91"/>
      <c r="AH210" s="98"/>
      <c r="AI210" s="98"/>
    </row>
    <row r="211" spans="8:35" s="74" customFormat="1" ht="12.75" customHeight="1" x14ac:dyDescent="0.2">
      <c r="H211" s="73"/>
      <c r="L211" s="73"/>
      <c r="P211" s="75"/>
      <c r="Q211" s="76"/>
      <c r="R211" s="76"/>
      <c r="S211" s="76"/>
      <c r="U211" s="105"/>
      <c r="V211" s="77"/>
      <c r="Z211" s="77"/>
      <c r="AA211" s="96"/>
      <c r="AB211" s="106"/>
      <c r="AC211" s="77"/>
      <c r="AD211" s="84"/>
      <c r="AE211" s="91"/>
      <c r="AF211" s="91"/>
      <c r="AH211" s="98"/>
      <c r="AI211" s="98"/>
    </row>
    <row r="212" spans="8:35" s="74" customFormat="1" ht="12.75" customHeight="1" x14ac:dyDescent="0.2">
      <c r="H212" s="73"/>
      <c r="L212" s="73"/>
      <c r="P212" s="75"/>
      <c r="Q212" s="76"/>
      <c r="R212" s="76"/>
      <c r="S212" s="76"/>
      <c r="U212" s="105"/>
      <c r="V212" s="77"/>
      <c r="Z212" s="77"/>
      <c r="AA212" s="96"/>
      <c r="AB212" s="106"/>
      <c r="AC212" s="77"/>
      <c r="AD212" s="84"/>
      <c r="AE212" s="91"/>
      <c r="AF212" s="91"/>
      <c r="AH212" s="98"/>
      <c r="AI212" s="98"/>
    </row>
    <row r="213" spans="8:35" s="74" customFormat="1" ht="12.75" customHeight="1" x14ac:dyDescent="0.2">
      <c r="H213" s="73"/>
      <c r="L213" s="73"/>
      <c r="P213" s="75"/>
      <c r="Q213" s="76"/>
      <c r="R213" s="76"/>
      <c r="S213" s="76"/>
      <c r="U213" s="105"/>
      <c r="V213" s="77"/>
      <c r="Z213" s="77"/>
      <c r="AA213" s="96"/>
      <c r="AB213" s="106"/>
      <c r="AC213" s="77"/>
      <c r="AD213" s="84"/>
      <c r="AE213" s="91"/>
      <c r="AF213" s="91"/>
      <c r="AH213" s="98"/>
      <c r="AI213" s="98"/>
    </row>
    <row r="214" spans="8:35" s="74" customFormat="1" ht="12.75" customHeight="1" x14ac:dyDescent="0.2">
      <c r="H214" s="73"/>
      <c r="L214" s="73"/>
      <c r="P214" s="75"/>
      <c r="Q214" s="76"/>
      <c r="R214" s="76"/>
      <c r="S214" s="76"/>
      <c r="U214" s="105"/>
      <c r="V214" s="77"/>
      <c r="Z214" s="77"/>
      <c r="AA214" s="96"/>
      <c r="AB214" s="106"/>
      <c r="AC214" s="77"/>
      <c r="AD214" s="84"/>
      <c r="AE214" s="91"/>
      <c r="AF214" s="91"/>
      <c r="AH214" s="98"/>
      <c r="AI214" s="98"/>
    </row>
    <row r="215" spans="8:35" s="74" customFormat="1" ht="12.75" customHeight="1" x14ac:dyDescent="0.2">
      <c r="H215" s="73"/>
      <c r="L215" s="73"/>
      <c r="P215" s="75"/>
      <c r="Q215" s="76"/>
      <c r="R215" s="76"/>
      <c r="S215" s="76"/>
      <c r="U215" s="105"/>
      <c r="V215" s="77"/>
      <c r="Z215" s="77"/>
      <c r="AA215" s="96"/>
      <c r="AB215" s="106"/>
      <c r="AC215" s="77"/>
      <c r="AD215" s="84"/>
      <c r="AE215" s="91"/>
      <c r="AF215" s="91"/>
      <c r="AH215" s="98"/>
      <c r="AI215" s="98"/>
    </row>
    <row r="216" spans="8:35" s="74" customFormat="1" ht="12.75" customHeight="1" x14ac:dyDescent="0.2">
      <c r="H216" s="73"/>
      <c r="L216" s="73"/>
      <c r="P216" s="75"/>
      <c r="Q216" s="76"/>
      <c r="R216" s="76"/>
      <c r="S216" s="76"/>
      <c r="U216" s="105"/>
      <c r="V216" s="77"/>
      <c r="Z216" s="77"/>
      <c r="AA216" s="96"/>
      <c r="AB216" s="106"/>
      <c r="AC216" s="77"/>
      <c r="AD216" s="84"/>
      <c r="AE216" s="91"/>
      <c r="AF216" s="91"/>
      <c r="AH216" s="98"/>
      <c r="AI216" s="98"/>
    </row>
    <row r="217" spans="8:35" s="74" customFormat="1" ht="12.75" customHeight="1" x14ac:dyDescent="0.2">
      <c r="H217" s="73"/>
      <c r="L217" s="73"/>
      <c r="P217" s="75"/>
      <c r="Q217" s="76"/>
      <c r="R217" s="76"/>
      <c r="S217" s="76"/>
      <c r="U217" s="105"/>
      <c r="V217" s="77"/>
      <c r="Z217" s="77"/>
      <c r="AA217" s="96"/>
      <c r="AB217" s="106"/>
      <c r="AC217" s="77"/>
      <c r="AD217" s="84"/>
      <c r="AE217" s="91"/>
      <c r="AF217" s="91"/>
      <c r="AH217" s="98"/>
      <c r="AI217" s="98"/>
    </row>
    <row r="218" spans="8:35" s="74" customFormat="1" ht="12.75" customHeight="1" x14ac:dyDescent="0.2">
      <c r="H218" s="73"/>
      <c r="L218" s="73"/>
      <c r="P218" s="75"/>
      <c r="Q218" s="76"/>
      <c r="R218" s="76"/>
      <c r="S218" s="76"/>
      <c r="U218" s="105"/>
      <c r="V218" s="77"/>
      <c r="Z218" s="77"/>
      <c r="AA218" s="96"/>
      <c r="AB218" s="106"/>
      <c r="AC218" s="77"/>
      <c r="AD218" s="84"/>
      <c r="AE218" s="91"/>
      <c r="AF218" s="91"/>
      <c r="AH218" s="98"/>
      <c r="AI218" s="98"/>
    </row>
    <row r="219" spans="8:35" s="74" customFormat="1" ht="12.75" customHeight="1" x14ac:dyDescent="0.2">
      <c r="H219" s="73"/>
      <c r="L219" s="73"/>
      <c r="P219" s="75"/>
      <c r="Q219" s="76"/>
      <c r="R219" s="76"/>
      <c r="S219" s="76"/>
      <c r="U219" s="105"/>
      <c r="V219" s="77"/>
      <c r="Z219" s="77"/>
      <c r="AA219" s="96"/>
      <c r="AB219" s="106"/>
      <c r="AC219" s="77"/>
      <c r="AD219" s="84"/>
      <c r="AE219" s="91"/>
      <c r="AF219" s="91"/>
      <c r="AH219" s="98"/>
      <c r="AI219" s="98"/>
    </row>
    <row r="220" spans="8:35" s="74" customFormat="1" ht="12.75" customHeight="1" x14ac:dyDescent="0.2">
      <c r="H220" s="73"/>
      <c r="L220" s="73"/>
      <c r="P220" s="75"/>
      <c r="Q220" s="76"/>
      <c r="R220" s="76"/>
      <c r="S220" s="76"/>
      <c r="U220" s="105"/>
      <c r="V220" s="77"/>
      <c r="Z220" s="77"/>
      <c r="AA220" s="96"/>
      <c r="AB220" s="106"/>
      <c r="AC220" s="77"/>
      <c r="AD220" s="84"/>
      <c r="AE220" s="91"/>
      <c r="AF220" s="91"/>
      <c r="AH220" s="98"/>
      <c r="AI220" s="98"/>
    </row>
    <row r="221" spans="8:35" s="74" customFormat="1" ht="12.75" customHeight="1" x14ac:dyDescent="0.2">
      <c r="H221" s="73"/>
      <c r="L221" s="73"/>
      <c r="P221" s="75"/>
      <c r="Q221" s="76"/>
      <c r="R221" s="76"/>
      <c r="S221" s="76"/>
      <c r="U221" s="105"/>
      <c r="V221" s="77"/>
      <c r="Z221" s="77"/>
      <c r="AA221" s="96"/>
      <c r="AB221" s="106"/>
      <c r="AC221" s="77"/>
      <c r="AD221" s="84"/>
      <c r="AE221" s="91"/>
      <c r="AF221" s="91"/>
      <c r="AH221" s="98"/>
      <c r="AI221" s="98"/>
    </row>
    <row r="222" spans="8:35" s="74" customFormat="1" ht="12.75" customHeight="1" x14ac:dyDescent="0.2">
      <c r="H222" s="73"/>
      <c r="L222" s="73"/>
      <c r="P222" s="75"/>
      <c r="Q222" s="76"/>
      <c r="R222" s="76"/>
      <c r="S222" s="76"/>
      <c r="U222" s="105"/>
      <c r="V222" s="77"/>
      <c r="Z222" s="77"/>
      <c r="AA222" s="96"/>
      <c r="AB222" s="106"/>
      <c r="AC222" s="77"/>
      <c r="AD222" s="84"/>
      <c r="AE222" s="91"/>
      <c r="AF222" s="91"/>
      <c r="AH222" s="98"/>
      <c r="AI222" s="105"/>
    </row>
    <row r="223" spans="8:35" s="74" customFormat="1" ht="12.75" customHeight="1" x14ac:dyDescent="0.2">
      <c r="H223" s="73"/>
      <c r="L223" s="73"/>
      <c r="P223" s="75"/>
      <c r="Q223" s="76"/>
      <c r="R223" s="76"/>
      <c r="S223" s="76"/>
      <c r="U223" s="105"/>
      <c r="V223" s="77"/>
      <c r="Z223" s="77"/>
      <c r="AA223" s="96"/>
      <c r="AB223" s="106"/>
      <c r="AC223" s="77"/>
      <c r="AD223" s="84"/>
      <c r="AE223" s="91"/>
      <c r="AF223" s="91"/>
      <c r="AH223" s="98"/>
      <c r="AI223" s="105"/>
    </row>
    <row r="224" spans="8:35" s="74" customFormat="1" ht="12.75" customHeight="1" x14ac:dyDescent="0.2">
      <c r="H224" s="73"/>
      <c r="L224" s="73"/>
      <c r="P224" s="75"/>
      <c r="Q224" s="76"/>
      <c r="R224" s="76"/>
      <c r="S224" s="76"/>
      <c r="U224" s="105"/>
      <c r="V224" s="77"/>
      <c r="Z224" s="77"/>
      <c r="AA224" s="96"/>
      <c r="AB224" s="106"/>
      <c r="AC224" s="77"/>
      <c r="AD224" s="84"/>
      <c r="AE224" s="91"/>
      <c r="AF224" s="91"/>
      <c r="AH224" s="98"/>
      <c r="AI224" s="98"/>
    </row>
    <row r="225" spans="8:35" s="74" customFormat="1" ht="12.75" customHeight="1" x14ac:dyDescent="0.2">
      <c r="H225" s="73"/>
      <c r="L225" s="73"/>
      <c r="P225" s="75"/>
      <c r="Q225" s="76"/>
      <c r="R225" s="76"/>
      <c r="S225" s="76"/>
      <c r="U225" s="105"/>
      <c r="V225" s="77"/>
      <c r="Z225" s="77"/>
      <c r="AA225" s="96"/>
      <c r="AB225" s="106"/>
      <c r="AC225" s="77"/>
      <c r="AD225" s="84"/>
      <c r="AE225" s="91"/>
      <c r="AF225" s="91"/>
      <c r="AH225" s="98"/>
      <c r="AI225" s="98"/>
    </row>
    <row r="226" spans="8:35" s="74" customFormat="1" ht="12.75" customHeight="1" x14ac:dyDescent="0.2">
      <c r="H226" s="73"/>
      <c r="L226" s="73"/>
      <c r="P226" s="75"/>
      <c r="Q226" s="76"/>
      <c r="R226" s="76"/>
      <c r="S226" s="76"/>
      <c r="U226" s="105"/>
      <c r="V226" s="77"/>
      <c r="Z226" s="77"/>
      <c r="AA226" s="96"/>
      <c r="AB226" s="106"/>
      <c r="AC226" s="77"/>
      <c r="AD226" s="84"/>
      <c r="AE226" s="91"/>
      <c r="AF226" s="91"/>
      <c r="AH226" s="98"/>
      <c r="AI226" s="98"/>
    </row>
    <row r="227" spans="8:35" s="74" customFormat="1" ht="12.75" customHeight="1" x14ac:dyDescent="0.2">
      <c r="H227" s="73"/>
      <c r="L227" s="73"/>
      <c r="P227" s="75"/>
      <c r="Q227" s="76"/>
      <c r="R227" s="76"/>
      <c r="S227" s="76"/>
      <c r="U227" s="105"/>
      <c r="V227" s="77"/>
      <c r="Z227" s="77"/>
      <c r="AA227" s="96"/>
      <c r="AB227" s="106"/>
      <c r="AC227" s="77"/>
      <c r="AD227" s="84"/>
      <c r="AE227" s="91"/>
      <c r="AF227" s="91"/>
      <c r="AH227" s="98"/>
      <c r="AI227" s="98"/>
    </row>
    <row r="228" spans="8:35" s="74" customFormat="1" ht="12.75" customHeight="1" x14ac:dyDescent="0.2">
      <c r="H228" s="73"/>
      <c r="L228" s="73"/>
      <c r="P228" s="75"/>
      <c r="Q228" s="76"/>
      <c r="R228" s="76"/>
      <c r="S228" s="76"/>
      <c r="U228" s="105"/>
      <c r="V228" s="77"/>
      <c r="Z228" s="77"/>
      <c r="AA228" s="96"/>
      <c r="AB228" s="106"/>
      <c r="AC228" s="77"/>
      <c r="AD228" s="84"/>
      <c r="AE228" s="91"/>
      <c r="AF228" s="91"/>
      <c r="AH228" s="98"/>
      <c r="AI228" s="98"/>
    </row>
    <row r="229" spans="8:35" s="74" customFormat="1" ht="12.75" customHeight="1" x14ac:dyDescent="0.2">
      <c r="H229" s="73"/>
      <c r="L229" s="73"/>
      <c r="P229" s="75"/>
      <c r="Q229" s="76"/>
      <c r="R229" s="76"/>
      <c r="S229" s="76"/>
      <c r="U229" s="105"/>
      <c r="V229" s="77"/>
      <c r="Z229" s="77"/>
      <c r="AA229" s="96"/>
      <c r="AB229" s="106"/>
      <c r="AC229" s="77"/>
      <c r="AD229" s="84"/>
      <c r="AE229" s="91"/>
      <c r="AF229" s="91"/>
      <c r="AH229" s="98"/>
      <c r="AI229" s="98"/>
    </row>
    <row r="230" spans="8:35" s="74" customFormat="1" ht="12.75" customHeight="1" x14ac:dyDescent="0.2">
      <c r="H230" s="73"/>
      <c r="L230" s="73"/>
      <c r="P230" s="75"/>
      <c r="Q230" s="76"/>
      <c r="R230" s="76"/>
      <c r="S230" s="76"/>
      <c r="U230" s="105"/>
      <c r="V230" s="77"/>
      <c r="Z230" s="77"/>
      <c r="AA230" s="96"/>
      <c r="AB230" s="106"/>
      <c r="AC230" s="77"/>
      <c r="AD230" s="84"/>
      <c r="AE230" s="91"/>
      <c r="AF230" s="91"/>
      <c r="AH230" s="98"/>
      <c r="AI230" s="98"/>
    </row>
    <row r="231" spans="8:35" s="74" customFormat="1" ht="12.75" customHeight="1" x14ac:dyDescent="0.2">
      <c r="H231" s="73"/>
      <c r="L231" s="73"/>
      <c r="P231" s="75"/>
      <c r="Q231" s="76"/>
      <c r="R231" s="76"/>
      <c r="S231" s="76"/>
      <c r="U231" s="105"/>
      <c r="V231" s="77"/>
      <c r="Z231" s="77"/>
      <c r="AA231" s="96"/>
      <c r="AB231" s="106"/>
      <c r="AC231" s="77"/>
      <c r="AD231" s="84"/>
      <c r="AE231" s="91"/>
      <c r="AF231" s="91"/>
      <c r="AH231" s="98"/>
      <c r="AI231" s="98"/>
    </row>
    <row r="232" spans="8:35" s="74" customFormat="1" ht="12.75" customHeight="1" x14ac:dyDescent="0.2">
      <c r="H232" s="73"/>
      <c r="L232" s="73"/>
      <c r="P232" s="75"/>
      <c r="Q232" s="76"/>
      <c r="R232" s="76"/>
      <c r="S232" s="76"/>
      <c r="U232" s="105"/>
      <c r="V232" s="77"/>
      <c r="Z232" s="77"/>
      <c r="AA232" s="96"/>
      <c r="AB232" s="106"/>
      <c r="AC232" s="77"/>
      <c r="AD232" s="84"/>
      <c r="AE232" s="91"/>
      <c r="AF232" s="91"/>
      <c r="AH232" s="98"/>
      <c r="AI232" s="98"/>
    </row>
    <row r="233" spans="8:35" s="74" customFormat="1" ht="12.75" customHeight="1" x14ac:dyDescent="0.2">
      <c r="H233" s="73"/>
      <c r="L233" s="73"/>
      <c r="P233" s="75"/>
      <c r="Q233" s="76"/>
      <c r="R233" s="76"/>
      <c r="S233" s="76"/>
      <c r="U233" s="105"/>
      <c r="V233" s="77"/>
      <c r="Z233" s="77"/>
      <c r="AA233" s="96"/>
      <c r="AB233" s="106"/>
      <c r="AC233" s="77"/>
      <c r="AD233" s="84"/>
      <c r="AE233" s="91"/>
      <c r="AF233" s="91"/>
      <c r="AH233" s="98"/>
      <c r="AI233" s="98"/>
    </row>
    <row r="234" spans="8:35" s="74" customFormat="1" ht="12.75" customHeight="1" x14ac:dyDescent="0.2">
      <c r="H234" s="73"/>
      <c r="L234" s="73"/>
      <c r="P234" s="75"/>
      <c r="Q234" s="76"/>
      <c r="R234" s="76"/>
      <c r="S234" s="76"/>
      <c r="U234" s="105"/>
      <c r="V234" s="77"/>
      <c r="Z234" s="77"/>
      <c r="AA234" s="96"/>
      <c r="AB234" s="106"/>
      <c r="AC234" s="77"/>
      <c r="AD234" s="84"/>
      <c r="AE234" s="91"/>
      <c r="AF234" s="91"/>
      <c r="AH234" s="98"/>
      <c r="AI234" s="98"/>
    </row>
    <row r="235" spans="8:35" s="74" customFormat="1" ht="12.75" customHeight="1" x14ac:dyDescent="0.2">
      <c r="H235" s="73"/>
      <c r="L235" s="73"/>
      <c r="P235" s="75"/>
      <c r="Q235" s="76"/>
      <c r="R235" s="76"/>
      <c r="S235" s="76"/>
      <c r="U235" s="105"/>
      <c r="V235" s="77"/>
      <c r="Z235" s="77"/>
      <c r="AA235" s="96"/>
      <c r="AB235" s="106"/>
      <c r="AC235" s="77"/>
      <c r="AD235" s="84"/>
      <c r="AE235" s="91"/>
      <c r="AF235" s="91"/>
      <c r="AH235" s="98"/>
      <c r="AI235" s="105"/>
    </row>
    <row r="236" spans="8:35" s="74" customFormat="1" ht="12.75" customHeight="1" x14ac:dyDescent="0.2">
      <c r="H236" s="73"/>
      <c r="L236" s="73"/>
      <c r="P236" s="75"/>
      <c r="Q236" s="76"/>
      <c r="R236" s="76"/>
      <c r="S236" s="76"/>
      <c r="U236" s="105"/>
      <c r="V236" s="77"/>
      <c r="Z236" s="77"/>
      <c r="AA236" s="96"/>
      <c r="AB236" s="106"/>
      <c r="AC236" s="77"/>
      <c r="AD236" s="84"/>
      <c r="AE236" s="91"/>
      <c r="AF236" s="91"/>
      <c r="AH236" s="98"/>
      <c r="AI236" s="98"/>
    </row>
    <row r="237" spans="8:35" s="74" customFormat="1" ht="12.75" customHeight="1" x14ac:dyDescent="0.2">
      <c r="H237" s="73"/>
      <c r="L237" s="73"/>
      <c r="P237" s="75"/>
      <c r="Q237" s="76"/>
      <c r="R237" s="76"/>
      <c r="S237" s="76"/>
      <c r="U237" s="105"/>
      <c r="V237" s="77"/>
      <c r="Z237" s="77"/>
      <c r="AA237" s="96"/>
      <c r="AB237" s="106"/>
      <c r="AC237" s="77"/>
      <c r="AD237" s="84"/>
      <c r="AE237" s="91"/>
      <c r="AF237" s="91"/>
      <c r="AH237" s="98"/>
      <c r="AI237" s="105"/>
    </row>
    <row r="238" spans="8:35" s="74" customFormat="1" ht="12.75" customHeight="1" x14ac:dyDescent="0.2">
      <c r="H238" s="73"/>
      <c r="L238" s="73"/>
      <c r="P238" s="75"/>
      <c r="Q238" s="76"/>
      <c r="R238" s="76"/>
      <c r="S238" s="76"/>
      <c r="U238" s="105"/>
      <c r="V238" s="77"/>
      <c r="Z238" s="77"/>
      <c r="AA238" s="96"/>
      <c r="AB238" s="106"/>
      <c r="AC238" s="77"/>
      <c r="AD238" s="84"/>
      <c r="AE238" s="91"/>
      <c r="AF238" s="91"/>
      <c r="AH238" s="98"/>
      <c r="AI238" s="105"/>
    </row>
    <row r="239" spans="8:35" s="74" customFormat="1" ht="12.75" customHeight="1" x14ac:dyDescent="0.2">
      <c r="H239" s="73"/>
      <c r="L239" s="73"/>
      <c r="P239" s="75"/>
      <c r="Q239" s="76"/>
      <c r="R239" s="76"/>
      <c r="S239" s="76"/>
      <c r="U239" s="105"/>
      <c r="V239" s="77"/>
      <c r="Z239" s="77"/>
      <c r="AA239" s="96"/>
      <c r="AB239" s="106"/>
      <c r="AC239" s="77"/>
      <c r="AD239" s="84"/>
      <c r="AE239" s="91"/>
      <c r="AF239" s="91"/>
      <c r="AH239" s="98"/>
      <c r="AI239" s="98"/>
    </row>
    <row r="240" spans="8:35" s="74" customFormat="1" ht="12.75" customHeight="1" x14ac:dyDescent="0.2">
      <c r="H240" s="73"/>
      <c r="L240" s="73"/>
      <c r="P240" s="75"/>
      <c r="Q240" s="76"/>
      <c r="R240" s="76"/>
      <c r="S240" s="76"/>
      <c r="U240" s="105"/>
      <c r="V240" s="77"/>
      <c r="Z240" s="77"/>
      <c r="AA240" s="96"/>
      <c r="AB240" s="106"/>
      <c r="AC240" s="77"/>
      <c r="AD240" s="84"/>
      <c r="AE240" s="91"/>
      <c r="AF240" s="91"/>
      <c r="AH240" s="98"/>
      <c r="AI240" s="98"/>
    </row>
    <row r="241" spans="8:35" s="74" customFormat="1" ht="12.75" customHeight="1" x14ac:dyDescent="0.2">
      <c r="H241" s="73"/>
      <c r="L241" s="73"/>
      <c r="P241" s="75"/>
      <c r="Q241" s="76"/>
      <c r="R241" s="76"/>
      <c r="S241" s="76"/>
      <c r="U241" s="105"/>
      <c r="V241" s="77"/>
      <c r="Z241" s="77"/>
      <c r="AA241" s="96"/>
      <c r="AB241" s="106"/>
      <c r="AC241" s="77"/>
      <c r="AD241" s="84"/>
      <c r="AE241" s="91"/>
      <c r="AF241" s="91"/>
      <c r="AH241" s="98"/>
      <c r="AI241" s="98"/>
    </row>
    <row r="242" spans="8:35" s="74" customFormat="1" ht="12.75" customHeight="1" x14ac:dyDescent="0.2">
      <c r="H242" s="73"/>
      <c r="L242" s="73"/>
      <c r="P242" s="75"/>
      <c r="Q242" s="76"/>
      <c r="R242" s="76"/>
      <c r="S242" s="76"/>
      <c r="U242" s="105"/>
      <c r="V242" s="77"/>
      <c r="Z242" s="77"/>
      <c r="AA242" s="96"/>
      <c r="AB242" s="106"/>
      <c r="AC242" s="77"/>
      <c r="AD242" s="84"/>
      <c r="AE242" s="91"/>
      <c r="AF242" s="91"/>
      <c r="AH242" s="98"/>
      <c r="AI242" s="98"/>
    </row>
    <row r="243" spans="8:35" s="74" customFormat="1" ht="12.75" customHeight="1" x14ac:dyDescent="0.2">
      <c r="H243" s="73"/>
      <c r="L243" s="73"/>
      <c r="P243" s="75"/>
      <c r="Q243" s="76"/>
      <c r="R243" s="76"/>
      <c r="S243" s="76"/>
      <c r="U243" s="105"/>
      <c r="V243" s="77"/>
      <c r="Z243" s="77"/>
      <c r="AA243" s="96"/>
      <c r="AB243" s="106"/>
      <c r="AC243" s="77"/>
      <c r="AD243" s="84"/>
      <c r="AE243" s="91"/>
      <c r="AF243" s="91"/>
      <c r="AH243" s="98"/>
      <c r="AI243" s="105"/>
    </row>
    <row r="244" spans="8:35" s="74" customFormat="1" ht="12.75" customHeight="1" x14ac:dyDescent="0.2">
      <c r="H244" s="73"/>
      <c r="L244" s="73"/>
      <c r="P244" s="75"/>
      <c r="Q244" s="76"/>
      <c r="R244" s="76"/>
      <c r="S244" s="76"/>
      <c r="U244" s="105"/>
      <c r="V244" s="77"/>
      <c r="Z244" s="77"/>
      <c r="AA244" s="96"/>
      <c r="AB244" s="106"/>
      <c r="AC244" s="77"/>
      <c r="AD244" s="84"/>
      <c r="AE244" s="91"/>
      <c r="AF244" s="91"/>
      <c r="AH244" s="98"/>
      <c r="AI244" s="98"/>
    </row>
    <row r="245" spans="8:35" s="74" customFormat="1" ht="12.75" customHeight="1" x14ac:dyDescent="0.2">
      <c r="H245" s="73"/>
      <c r="L245" s="73"/>
      <c r="P245" s="75"/>
      <c r="Q245" s="76"/>
      <c r="R245" s="76"/>
      <c r="S245" s="76"/>
      <c r="U245" s="105"/>
      <c r="V245" s="77"/>
      <c r="Z245" s="77"/>
      <c r="AA245" s="96"/>
      <c r="AB245" s="106"/>
      <c r="AC245" s="77"/>
      <c r="AD245" s="84"/>
      <c r="AE245" s="91"/>
      <c r="AF245" s="91"/>
      <c r="AH245" s="98"/>
      <c r="AI245" s="105"/>
    </row>
    <row r="246" spans="8:35" s="74" customFormat="1" ht="12.75" customHeight="1" x14ac:dyDescent="0.2">
      <c r="H246" s="73"/>
      <c r="L246" s="73"/>
      <c r="P246" s="75"/>
      <c r="Q246" s="76"/>
      <c r="R246" s="76"/>
      <c r="S246" s="76"/>
      <c r="U246" s="105"/>
      <c r="V246" s="77"/>
      <c r="Z246" s="77"/>
      <c r="AA246" s="96"/>
      <c r="AB246" s="106"/>
      <c r="AC246" s="77"/>
      <c r="AD246" s="84"/>
      <c r="AE246" s="91"/>
      <c r="AF246" s="91"/>
      <c r="AH246" s="98"/>
      <c r="AI246" s="98"/>
    </row>
    <row r="247" spans="8:35" s="74" customFormat="1" ht="12.75" customHeight="1" x14ac:dyDescent="0.2">
      <c r="H247" s="73"/>
      <c r="L247" s="73"/>
      <c r="P247" s="75"/>
      <c r="Q247" s="76"/>
      <c r="R247" s="76"/>
      <c r="S247" s="76"/>
      <c r="U247" s="105"/>
      <c r="V247" s="77"/>
      <c r="Z247" s="77"/>
      <c r="AA247" s="96"/>
      <c r="AB247" s="106"/>
      <c r="AC247" s="77"/>
      <c r="AD247" s="84"/>
      <c r="AE247" s="91"/>
      <c r="AF247" s="91"/>
      <c r="AH247" s="98"/>
      <c r="AI247" s="98"/>
    </row>
    <row r="248" spans="8:35" s="74" customFormat="1" ht="12.75" customHeight="1" x14ac:dyDescent="0.2">
      <c r="H248" s="73"/>
      <c r="L248" s="73"/>
      <c r="P248" s="75"/>
      <c r="Q248" s="76"/>
      <c r="R248" s="76"/>
      <c r="S248" s="76"/>
      <c r="U248" s="105"/>
      <c r="V248" s="77"/>
      <c r="Z248" s="77"/>
      <c r="AA248" s="96"/>
      <c r="AB248" s="106"/>
      <c r="AC248" s="77"/>
      <c r="AD248" s="84"/>
      <c r="AE248" s="91"/>
      <c r="AF248" s="91"/>
      <c r="AH248" s="98"/>
      <c r="AI248" s="105"/>
    </row>
    <row r="249" spans="8:35" s="74" customFormat="1" ht="12.75" customHeight="1" x14ac:dyDescent="0.2">
      <c r="H249" s="73"/>
      <c r="L249" s="73"/>
      <c r="P249" s="75"/>
      <c r="Q249" s="76"/>
      <c r="R249" s="76"/>
      <c r="S249" s="76"/>
      <c r="U249" s="105"/>
      <c r="V249" s="77"/>
      <c r="Z249" s="77"/>
      <c r="AA249" s="96"/>
      <c r="AB249" s="106"/>
      <c r="AC249" s="77"/>
      <c r="AD249" s="84"/>
      <c r="AE249" s="91"/>
      <c r="AF249" s="91"/>
      <c r="AH249" s="98"/>
      <c r="AI249" s="98"/>
    </row>
    <row r="250" spans="8:35" s="74" customFormat="1" ht="12.75" customHeight="1" x14ac:dyDescent="0.2">
      <c r="H250" s="73"/>
      <c r="L250" s="73"/>
      <c r="P250" s="75"/>
      <c r="Q250" s="76"/>
      <c r="R250" s="76"/>
      <c r="S250" s="76"/>
      <c r="U250" s="105"/>
      <c r="V250" s="77"/>
      <c r="Z250" s="77"/>
      <c r="AA250" s="96"/>
      <c r="AB250" s="106"/>
      <c r="AC250" s="77"/>
      <c r="AD250" s="84"/>
      <c r="AE250" s="91"/>
      <c r="AF250" s="91"/>
      <c r="AH250" s="98"/>
      <c r="AI250" s="98"/>
    </row>
    <row r="251" spans="8:35" s="74" customFormat="1" ht="12.75" customHeight="1" x14ac:dyDescent="0.2">
      <c r="H251" s="73"/>
      <c r="L251" s="73"/>
      <c r="P251" s="75"/>
      <c r="Q251" s="76"/>
      <c r="R251" s="76"/>
      <c r="S251" s="76"/>
      <c r="U251" s="105"/>
      <c r="V251" s="77"/>
      <c r="Z251" s="77"/>
      <c r="AA251" s="96"/>
      <c r="AB251" s="106"/>
      <c r="AC251" s="77"/>
      <c r="AD251" s="84"/>
      <c r="AE251" s="91"/>
      <c r="AF251" s="91"/>
      <c r="AH251" s="98"/>
      <c r="AI251" s="98"/>
    </row>
    <row r="252" spans="8:35" s="74" customFormat="1" ht="12.75" customHeight="1" x14ac:dyDescent="0.2">
      <c r="H252" s="73"/>
      <c r="L252" s="73"/>
      <c r="P252" s="75"/>
      <c r="Q252" s="76"/>
      <c r="R252" s="76"/>
      <c r="S252" s="76"/>
      <c r="U252" s="105"/>
      <c r="V252" s="77"/>
      <c r="Z252" s="77"/>
      <c r="AA252" s="96"/>
      <c r="AB252" s="106"/>
      <c r="AC252" s="77"/>
      <c r="AD252" s="84"/>
      <c r="AE252" s="91"/>
      <c r="AF252" s="91"/>
      <c r="AH252" s="98"/>
      <c r="AI252" s="98"/>
    </row>
    <row r="253" spans="8:35" s="74" customFormat="1" ht="12.75" customHeight="1" x14ac:dyDescent="0.2">
      <c r="H253" s="73"/>
      <c r="L253" s="73"/>
      <c r="P253" s="75"/>
      <c r="Q253" s="76"/>
      <c r="R253" s="76"/>
      <c r="S253" s="76"/>
      <c r="U253" s="105"/>
      <c r="V253" s="77"/>
      <c r="Z253" s="77"/>
      <c r="AA253" s="96"/>
      <c r="AB253" s="106"/>
      <c r="AC253" s="77"/>
      <c r="AD253" s="84"/>
      <c r="AE253" s="91"/>
      <c r="AF253" s="91"/>
      <c r="AH253" s="98"/>
      <c r="AI253" s="98"/>
    </row>
    <row r="254" spans="8:35" s="74" customFormat="1" ht="12.75" customHeight="1" x14ac:dyDescent="0.2">
      <c r="H254" s="73"/>
      <c r="L254" s="73"/>
      <c r="P254" s="75"/>
      <c r="Q254" s="76"/>
      <c r="R254" s="76"/>
      <c r="S254" s="76"/>
      <c r="U254" s="105"/>
      <c r="V254" s="77"/>
      <c r="Z254" s="77"/>
      <c r="AA254" s="96"/>
      <c r="AB254" s="106"/>
      <c r="AC254" s="77"/>
      <c r="AD254" s="84"/>
      <c r="AE254" s="91"/>
      <c r="AF254" s="91"/>
      <c r="AH254" s="98"/>
      <c r="AI254" s="98"/>
    </row>
    <row r="255" spans="8:35" s="74" customFormat="1" ht="12.75" customHeight="1" x14ac:dyDescent="0.2">
      <c r="H255" s="73"/>
      <c r="L255" s="73"/>
      <c r="P255" s="75"/>
      <c r="Q255" s="76"/>
      <c r="R255" s="76"/>
      <c r="S255" s="76"/>
      <c r="U255" s="105"/>
      <c r="V255" s="77"/>
      <c r="Z255" s="77"/>
      <c r="AA255" s="96"/>
      <c r="AB255" s="106"/>
      <c r="AC255" s="77"/>
      <c r="AD255" s="84"/>
      <c r="AE255" s="91"/>
      <c r="AF255" s="91"/>
      <c r="AH255" s="98"/>
      <c r="AI255" s="98"/>
    </row>
    <row r="256" spans="8:35" s="74" customFormat="1" ht="12.75" customHeight="1" x14ac:dyDescent="0.2">
      <c r="H256" s="73"/>
      <c r="L256" s="73"/>
      <c r="P256" s="75"/>
      <c r="Q256" s="76"/>
      <c r="R256" s="76"/>
      <c r="S256" s="76"/>
      <c r="U256" s="105"/>
      <c r="V256" s="77"/>
      <c r="Z256" s="77"/>
      <c r="AA256" s="96"/>
      <c r="AB256" s="106"/>
      <c r="AC256" s="77"/>
      <c r="AD256" s="84"/>
      <c r="AE256" s="91"/>
      <c r="AF256" s="91"/>
      <c r="AH256" s="98"/>
      <c r="AI256" s="98"/>
    </row>
    <row r="257" spans="8:35" s="74" customFormat="1" ht="12.75" customHeight="1" x14ac:dyDescent="0.2">
      <c r="H257" s="73"/>
      <c r="L257" s="73"/>
      <c r="P257" s="75"/>
      <c r="Q257" s="76"/>
      <c r="R257" s="76"/>
      <c r="S257" s="76"/>
      <c r="U257" s="105"/>
      <c r="V257" s="77"/>
      <c r="Z257" s="77"/>
      <c r="AA257" s="96"/>
      <c r="AB257" s="106"/>
      <c r="AC257" s="77"/>
      <c r="AD257" s="84"/>
      <c r="AE257" s="91"/>
      <c r="AF257" s="91"/>
      <c r="AH257" s="98"/>
      <c r="AI257" s="98"/>
    </row>
    <row r="258" spans="8:35" s="74" customFormat="1" ht="12.75" customHeight="1" x14ac:dyDescent="0.2">
      <c r="H258" s="73"/>
      <c r="L258" s="73"/>
      <c r="P258" s="75"/>
      <c r="Q258" s="76"/>
      <c r="R258" s="76"/>
      <c r="S258" s="76"/>
      <c r="U258" s="105"/>
      <c r="V258" s="77"/>
      <c r="Z258" s="77"/>
      <c r="AA258" s="96"/>
      <c r="AB258" s="106"/>
      <c r="AC258" s="77"/>
      <c r="AD258" s="84"/>
      <c r="AE258" s="91"/>
      <c r="AF258" s="91"/>
      <c r="AH258" s="98"/>
      <c r="AI258" s="98"/>
    </row>
    <row r="259" spans="8:35" s="74" customFormat="1" ht="12.75" customHeight="1" x14ac:dyDescent="0.2">
      <c r="H259" s="73"/>
      <c r="L259" s="73"/>
      <c r="P259" s="75"/>
      <c r="Q259" s="76"/>
      <c r="R259" s="76"/>
      <c r="S259" s="76"/>
      <c r="U259" s="105"/>
      <c r="V259" s="77"/>
      <c r="Z259" s="77"/>
      <c r="AA259" s="96"/>
      <c r="AB259" s="106"/>
      <c r="AC259" s="77"/>
      <c r="AD259" s="84"/>
      <c r="AE259" s="91"/>
      <c r="AF259" s="91"/>
      <c r="AH259" s="98"/>
      <c r="AI259" s="105"/>
    </row>
    <row r="260" spans="8:35" s="74" customFormat="1" ht="12.75" customHeight="1" x14ac:dyDescent="0.2">
      <c r="H260" s="73"/>
      <c r="L260" s="73"/>
      <c r="P260" s="75"/>
      <c r="Q260" s="76"/>
      <c r="R260" s="76"/>
      <c r="S260" s="76"/>
      <c r="U260" s="105"/>
      <c r="V260" s="77"/>
      <c r="Z260" s="77"/>
      <c r="AA260" s="96"/>
      <c r="AB260" s="106"/>
      <c r="AC260" s="77"/>
      <c r="AD260" s="84"/>
      <c r="AE260" s="91"/>
      <c r="AF260" s="91"/>
      <c r="AH260" s="98"/>
      <c r="AI260" s="98"/>
    </row>
    <row r="261" spans="8:35" s="74" customFormat="1" ht="12.75" customHeight="1" x14ac:dyDescent="0.2">
      <c r="H261" s="73"/>
      <c r="L261" s="73"/>
      <c r="P261" s="75"/>
      <c r="Q261" s="76"/>
      <c r="R261" s="76"/>
      <c r="S261" s="76"/>
      <c r="U261" s="105"/>
      <c r="V261" s="77"/>
      <c r="Z261" s="77"/>
      <c r="AA261" s="96"/>
      <c r="AB261" s="106"/>
      <c r="AC261" s="77"/>
      <c r="AD261" s="84"/>
      <c r="AE261" s="91"/>
      <c r="AF261" s="91"/>
      <c r="AH261" s="98"/>
      <c r="AI261" s="98"/>
    </row>
    <row r="262" spans="8:35" s="74" customFormat="1" ht="12.75" customHeight="1" x14ac:dyDescent="0.2">
      <c r="H262" s="73"/>
      <c r="L262" s="73"/>
      <c r="P262" s="75"/>
      <c r="Q262" s="76"/>
      <c r="R262" s="76"/>
      <c r="S262" s="76"/>
      <c r="U262" s="105"/>
      <c r="V262" s="77"/>
      <c r="Z262" s="77"/>
      <c r="AA262" s="96"/>
      <c r="AB262" s="106"/>
      <c r="AC262" s="77"/>
      <c r="AD262" s="84"/>
      <c r="AE262" s="91"/>
      <c r="AF262" s="91"/>
      <c r="AH262" s="98"/>
      <c r="AI262" s="98"/>
    </row>
    <row r="263" spans="8:35" s="74" customFormat="1" ht="12.75" customHeight="1" x14ac:dyDescent="0.2">
      <c r="H263" s="73"/>
      <c r="L263" s="73"/>
      <c r="P263" s="75"/>
      <c r="Q263" s="76"/>
      <c r="R263" s="76"/>
      <c r="S263" s="76"/>
      <c r="U263" s="105"/>
      <c r="V263" s="77"/>
      <c r="Z263" s="77"/>
      <c r="AA263" s="96"/>
      <c r="AB263" s="106"/>
      <c r="AC263" s="77"/>
      <c r="AD263" s="84"/>
      <c r="AE263" s="91"/>
      <c r="AF263" s="91"/>
      <c r="AH263" s="98"/>
      <c r="AI263" s="98"/>
    </row>
    <row r="264" spans="8:35" s="74" customFormat="1" ht="12.75" customHeight="1" x14ac:dyDescent="0.2">
      <c r="H264" s="73"/>
      <c r="L264" s="73"/>
      <c r="P264" s="75"/>
      <c r="Q264" s="76"/>
      <c r="R264" s="76"/>
      <c r="S264" s="76"/>
      <c r="U264" s="105"/>
      <c r="V264" s="77"/>
      <c r="Z264" s="77"/>
      <c r="AA264" s="96"/>
      <c r="AB264" s="106"/>
      <c r="AC264" s="77"/>
      <c r="AD264" s="84"/>
      <c r="AE264" s="91"/>
      <c r="AF264" s="91"/>
      <c r="AH264" s="98"/>
      <c r="AI264" s="98"/>
    </row>
    <row r="265" spans="8:35" s="74" customFormat="1" ht="12.75" customHeight="1" x14ac:dyDescent="0.2">
      <c r="H265" s="73"/>
      <c r="L265" s="73"/>
      <c r="P265" s="75"/>
      <c r="Q265" s="76"/>
      <c r="R265" s="76"/>
      <c r="S265" s="76"/>
      <c r="U265" s="105"/>
      <c r="V265" s="77"/>
      <c r="Z265" s="77"/>
      <c r="AA265" s="96"/>
      <c r="AB265" s="106"/>
      <c r="AC265" s="77"/>
      <c r="AD265" s="84"/>
      <c r="AE265" s="91"/>
      <c r="AF265" s="91"/>
      <c r="AH265" s="98"/>
      <c r="AI265" s="98"/>
    </row>
    <row r="266" spans="8:35" s="74" customFormat="1" ht="12.75" customHeight="1" x14ac:dyDescent="0.2">
      <c r="H266" s="73"/>
      <c r="L266" s="73"/>
      <c r="P266" s="75"/>
      <c r="Q266" s="76"/>
      <c r="R266" s="76"/>
      <c r="S266" s="76"/>
      <c r="U266" s="105"/>
      <c r="V266" s="77"/>
      <c r="Z266" s="77"/>
      <c r="AA266" s="96"/>
      <c r="AB266" s="106"/>
      <c r="AC266" s="77"/>
      <c r="AD266" s="84"/>
      <c r="AE266" s="91"/>
      <c r="AF266" s="91"/>
      <c r="AH266" s="98"/>
      <c r="AI266" s="98"/>
    </row>
    <row r="267" spans="8:35" s="74" customFormat="1" ht="12.75" customHeight="1" x14ac:dyDescent="0.2">
      <c r="H267" s="73"/>
      <c r="L267" s="73"/>
      <c r="P267" s="75"/>
      <c r="Q267" s="76"/>
      <c r="R267" s="76"/>
      <c r="S267" s="76"/>
      <c r="U267" s="105"/>
      <c r="V267" s="77"/>
      <c r="Z267" s="77"/>
      <c r="AA267" s="96"/>
      <c r="AB267" s="106"/>
      <c r="AC267" s="77"/>
      <c r="AD267" s="84"/>
      <c r="AE267" s="91"/>
      <c r="AF267" s="91"/>
      <c r="AH267" s="98"/>
      <c r="AI267" s="98"/>
    </row>
    <row r="268" spans="8:35" s="74" customFormat="1" ht="12.75" customHeight="1" x14ac:dyDescent="0.2">
      <c r="H268" s="73"/>
      <c r="L268" s="73"/>
      <c r="P268" s="75"/>
      <c r="Q268" s="76"/>
      <c r="R268" s="76"/>
      <c r="S268" s="76"/>
      <c r="U268" s="105"/>
      <c r="V268" s="77"/>
      <c r="Z268" s="77"/>
      <c r="AA268" s="96"/>
      <c r="AB268" s="106"/>
      <c r="AC268" s="77"/>
      <c r="AD268" s="84"/>
      <c r="AE268" s="91"/>
      <c r="AF268" s="91"/>
      <c r="AH268" s="98"/>
      <c r="AI268" s="98"/>
    </row>
    <row r="269" spans="8:35" s="74" customFormat="1" ht="12.75" customHeight="1" x14ac:dyDescent="0.2">
      <c r="H269" s="73"/>
      <c r="L269" s="73"/>
      <c r="P269" s="75"/>
      <c r="Q269" s="76"/>
      <c r="R269" s="76"/>
      <c r="S269" s="76"/>
      <c r="U269" s="105"/>
      <c r="V269" s="77"/>
      <c r="Z269" s="77"/>
      <c r="AA269" s="96"/>
      <c r="AB269" s="106"/>
      <c r="AC269" s="77"/>
      <c r="AD269" s="84"/>
      <c r="AE269" s="91"/>
      <c r="AF269" s="91"/>
      <c r="AH269" s="98"/>
      <c r="AI269" s="98"/>
    </row>
    <row r="270" spans="8:35" s="74" customFormat="1" ht="12.75" customHeight="1" x14ac:dyDescent="0.2">
      <c r="H270" s="73"/>
      <c r="L270" s="73"/>
      <c r="P270" s="75"/>
      <c r="Q270" s="76"/>
      <c r="R270" s="76"/>
      <c r="S270" s="76"/>
      <c r="U270" s="105"/>
      <c r="V270" s="77"/>
      <c r="Z270" s="77"/>
      <c r="AA270" s="96"/>
      <c r="AB270" s="106"/>
      <c r="AC270" s="77"/>
      <c r="AD270" s="84"/>
      <c r="AE270" s="91"/>
      <c r="AF270" s="91"/>
      <c r="AH270" s="98"/>
      <c r="AI270" s="98"/>
    </row>
    <row r="271" spans="8:35" s="74" customFormat="1" ht="12.75" customHeight="1" x14ac:dyDescent="0.2">
      <c r="H271" s="73"/>
      <c r="L271" s="73"/>
      <c r="P271" s="75"/>
      <c r="Q271" s="76"/>
      <c r="R271" s="76"/>
      <c r="S271" s="76"/>
      <c r="U271" s="105"/>
      <c r="V271" s="77"/>
      <c r="Z271" s="77"/>
      <c r="AA271" s="96"/>
      <c r="AB271" s="106"/>
      <c r="AC271" s="77"/>
      <c r="AD271" s="84"/>
      <c r="AE271" s="91"/>
      <c r="AF271" s="91"/>
      <c r="AH271" s="98"/>
      <c r="AI271" s="105"/>
    </row>
    <row r="272" spans="8:35" s="74" customFormat="1" ht="12.75" customHeight="1" x14ac:dyDescent="0.2">
      <c r="H272" s="73"/>
      <c r="L272" s="73"/>
      <c r="P272" s="75"/>
      <c r="Q272" s="76"/>
      <c r="R272" s="76"/>
      <c r="S272" s="76"/>
      <c r="U272" s="105"/>
      <c r="V272" s="77"/>
      <c r="Z272" s="77"/>
      <c r="AA272" s="96"/>
      <c r="AB272" s="106"/>
      <c r="AC272" s="77"/>
      <c r="AD272" s="84"/>
      <c r="AE272" s="91"/>
      <c r="AF272" s="91"/>
      <c r="AH272" s="98"/>
      <c r="AI272" s="105"/>
    </row>
    <row r="273" spans="8:35" s="74" customFormat="1" ht="12.75" customHeight="1" x14ac:dyDescent="0.2">
      <c r="H273" s="73"/>
      <c r="L273" s="73"/>
      <c r="P273" s="75"/>
      <c r="Q273" s="76"/>
      <c r="R273" s="76"/>
      <c r="S273" s="76"/>
      <c r="U273" s="105"/>
      <c r="V273" s="77"/>
      <c r="Z273" s="77"/>
      <c r="AA273" s="96"/>
      <c r="AB273" s="106"/>
      <c r="AC273" s="77"/>
      <c r="AD273" s="84"/>
      <c r="AE273" s="91"/>
      <c r="AF273" s="91"/>
      <c r="AH273" s="98"/>
      <c r="AI273" s="105"/>
    </row>
    <row r="274" spans="8:35" s="74" customFormat="1" ht="12.75" customHeight="1" x14ac:dyDescent="0.2">
      <c r="H274" s="73"/>
      <c r="L274" s="73"/>
      <c r="P274" s="75"/>
      <c r="Q274" s="76"/>
      <c r="R274" s="76"/>
      <c r="S274" s="76"/>
      <c r="U274" s="105"/>
      <c r="V274" s="77"/>
      <c r="Z274" s="77"/>
      <c r="AA274" s="96"/>
      <c r="AB274" s="106"/>
      <c r="AC274" s="77"/>
      <c r="AD274" s="84"/>
      <c r="AE274" s="91"/>
      <c r="AF274" s="91"/>
      <c r="AH274" s="98"/>
      <c r="AI274" s="98"/>
    </row>
    <row r="275" spans="8:35" s="74" customFormat="1" ht="12.75" customHeight="1" x14ac:dyDescent="0.2">
      <c r="H275" s="73"/>
      <c r="L275" s="73"/>
      <c r="P275" s="75"/>
      <c r="Q275" s="76"/>
      <c r="R275" s="76"/>
      <c r="S275" s="76"/>
      <c r="U275" s="105"/>
      <c r="V275" s="77"/>
      <c r="Z275" s="77"/>
      <c r="AA275" s="96"/>
      <c r="AB275" s="106"/>
      <c r="AC275" s="77"/>
      <c r="AD275" s="84"/>
      <c r="AE275" s="91"/>
      <c r="AF275" s="91"/>
      <c r="AH275" s="98"/>
      <c r="AI275" s="98"/>
    </row>
    <row r="276" spans="8:35" s="74" customFormat="1" ht="12.75" customHeight="1" x14ac:dyDescent="0.2">
      <c r="H276" s="73"/>
      <c r="L276" s="73"/>
      <c r="P276" s="75"/>
      <c r="Q276" s="76"/>
      <c r="R276" s="76"/>
      <c r="S276" s="76"/>
      <c r="U276" s="105"/>
      <c r="V276" s="77"/>
      <c r="Z276" s="77"/>
      <c r="AA276" s="96"/>
      <c r="AB276" s="106"/>
      <c r="AC276" s="77"/>
      <c r="AD276" s="84"/>
      <c r="AE276" s="91"/>
      <c r="AF276" s="91"/>
      <c r="AH276" s="98"/>
      <c r="AI276" s="98"/>
    </row>
    <row r="277" spans="8:35" s="74" customFormat="1" ht="12.75" customHeight="1" x14ac:dyDescent="0.2">
      <c r="H277" s="73"/>
      <c r="L277" s="73"/>
      <c r="P277" s="75"/>
      <c r="Q277" s="76"/>
      <c r="R277" s="76"/>
      <c r="S277" s="76"/>
      <c r="U277" s="105"/>
      <c r="V277" s="77"/>
      <c r="Z277" s="77"/>
      <c r="AA277" s="96"/>
      <c r="AB277" s="106"/>
      <c r="AC277" s="77"/>
      <c r="AD277" s="84"/>
      <c r="AE277" s="91"/>
      <c r="AF277" s="91"/>
      <c r="AH277" s="98"/>
      <c r="AI277" s="98"/>
    </row>
    <row r="278" spans="8:35" s="74" customFormat="1" ht="12.75" customHeight="1" x14ac:dyDescent="0.2">
      <c r="H278" s="73"/>
      <c r="L278" s="73"/>
      <c r="P278" s="75"/>
      <c r="Q278" s="76"/>
      <c r="R278" s="76"/>
      <c r="S278" s="76"/>
      <c r="U278" s="105"/>
      <c r="V278" s="77"/>
      <c r="Z278" s="77"/>
      <c r="AA278" s="96"/>
      <c r="AB278" s="106"/>
      <c r="AC278" s="77"/>
      <c r="AD278" s="84"/>
      <c r="AE278" s="91"/>
      <c r="AF278" s="91"/>
      <c r="AH278" s="98"/>
      <c r="AI278" s="98"/>
    </row>
    <row r="279" spans="8:35" s="74" customFormat="1" ht="12.75" customHeight="1" x14ac:dyDescent="0.2">
      <c r="H279" s="73"/>
      <c r="L279" s="73"/>
      <c r="P279" s="75"/>
      <c r="Q279" s="76"/>
      <c r="R279" s="76"/>
      <c r="S279" s="76"/>
      <c r="U279" s="105"/>
      <c r="V279" s="77"/>
      <c r="Z279" s="77"/>
      <c r="AA279" s="96"/>
      <c r="AB279" s="106"/>
      <c r="AC279" s="77"/>
      <c r="AD279" s="84"/>
      <c r="AE279" s="91"/>
      <c r="AF279" s="91"/>
      <c r="AH279" s="98"/>
      <c r="AI279" s="98"/>
    </row>
    <row r="280" spans="8:35" s="74" customFormat="1" ht="12.75" customHeight="1" x14ac:dyDescent="0.2">
      <c r="H280" s="73"/>
      <c r="L280" s="73"/>
      <c r="P280" s="75"/>
      <c r="Q280" s="76"/>
      <c r="R280" s="76"/>
      <c r="S280" s="76"/>
      <c r="U280" s="105"/>
      <c r="V280" s="77"/>
      <c r="Z280" s="77"/>
      <c r="AA280" s="96"/>
      <c r="AB280" s="106"/>
      <c r="AC280" s="77"/>
      <c r="AD280" s="84"/>
      <c r="AE280" s="91"/>
      <c r="AF280" s="91"/>
      <c r="AH280" s="98"/>
      <c r="AI280" s="98"/>
    </row>
    <row r="281" spans="8:35" s="74" customFormat="1" ht="12.75" customHeight="1" x14ac:dyDescent="0.2">
      <c r="H281" s="73"/>
      <c r="L281" s="73"/>
      <c r="P281" s="75"/>
      <c r="Q281" s="76"/>
      <c r="R281" s="76"/>
      <c r="S281" s="76"/>
      <c r="U281" s="105"/>
      <c r="V281" s="77"/>
      <c r="Z281" s="77"/>
      <c r="AA281" s="96"/>
      <c r="AB281" s="106"/>
      <c r="AC281" s="77"/>
      <c r="AD281" s="84"/>
      <c r="AE281" s="91"/>
      <c r="AF281" s="91"/>
      <c r="AH281" s="98"/>
      <c r="AI281" s="98"/>
    </row>
    <row r="282" spans="8:35" s="74" customFormat="1" ht="12.75" customHeight="1" x14ac:dyDescent="0.2">
      <c r="H282" s="73"/>
      <c r="L282" s="73"/>
      <c r="P282" s="75"/>
      <c r="Q282" s="76"/>
      <c r="R282" s="76"/>
      <c r="S282" s="76"/>
      <c r="U282" s="105"/>
      <c r="V282" s="77"/>
      <c r="Z282" s="77"/>
      <c r="AA282" s="96"/>
      <c r="AB282" s="106"/>
      <c r="AC282" s="77"/>
      <c r="AD282" s="84"/>
      <c r="AE282" s="91"/>
      <c r="AF282" s="91"/>
      <c r="AH282" s="98"/>
      <c r="AI282" s="98"/>
    </row>
    <row r="283" spans="8:35" s="74" customFormat="1" ht="12.75" customHeight="1" x14ac:dyDescent="0.2">
      <c r="H283" s="73"/>
      <c r="L283" s="73"/>
      <c r="P283" s="75"/>
      <c r="Q283" s="76"/>
      <c r="R283" s="76"/>
      <c r="S283" s="76"/>
      <c r="U283" s="105"/>
      <c r="V283" s="77"/>
      <c r="Z283" s="77"/>
      <c r="AA283" s="96"/>
      <c r="AB283" s="106"/>
      <c r="AC283" s="77"/>
      <c r="AD283" s="84"/>
      <c r="AE283" s="91"/>
      <c r="AF283" s="91"/>
      <c r="AH283" s="98"/>
      <c r="AI283" s="98"/>
    </row>
    <row r="284" spans="8:35" s="74" customFormat="1" ht="12.75" customHeight="1" x14ac:dyDescent="0.2">
      <c r="H284" s="73"/>
      <c r="L284" s="73"/>
      <c r="P284" s="75"/>
      <c r="Q284" s="76"/>
      <c r="R284" s="76"/>
      <c r="S284" s="76"/>
      <c r="U284" s="105"/>
      <c r="V284" s="77"/>
      <c r="Z284" s="77"/>
      <c r="AA284" s="96"/>
      <c r="AB284" s="106"/>
      <c r="AC284" s="77"/>
      <c r="AD284" s="84"/>
      <c r="AE284" s="91"/>
      <c r="AF284" s="91"/>
      <c r="AH284" s="98"/>
      <c r="AI284" s="98"/>
    </row>
    <row r="285" spans="8:35" s="74" customFormat="1" ht="12.75" customHeight="1" x14ac:dyDescent="0.2">
      <c r="H285" s="73"/>
      <c r="L285" s="73"/>
      <c r="P285" s="75"/>
      <c r="Q285" s="76"/>
      <c r="R285" s="76"/>
      <c r="S285" s="76"/>
      <c r="U285" s="105"/>
      <c r="V285" s="77"/>
      <c r="Z285" s="77"/>
      <c r="AA285" s="96"/>
      <c r="AB285" s="106"/>
      <c r="AC285" s="77"/>
      <c r="AD285" s="84"/>
      <c r="AE285" s="91"/>
      <c r="AF285" s="91"/>
      <c r="AH285" s="98"/>
      <c r="AI285" s="98"/>
    </row>
    <row r="286" spans="8:35" s="74" customFormat="1" ht="12.75" customHeight="1" x14ac:dyDescent="0.2">
      <c r="H286" s="73"/>
      <c r="L286" s="73"/>
      <c r="P286" s="75"/>
      <c r="Q286" s="76"/>
      <c r="R286" s="76"/>
      <c r="S286" s="76"/>
      <c r="U286" s="105"/>
      <c r="V286" s="77"/>
      <c r="Z286" s="77"/>
      <c r="AA286" s="96"/>
      <c r="AB286" s="106"/>
      <c r="AC286" s="77"/>
      <c r="AD286" s="84"/>
      <c r="AE286" s="91"/>
      <c r="AF286" s="91"/>
      <c r="AH286" s="98"/>
      <c r="AI286" s="98"/>
    </row>
    <row r="287" spans="8:35" s="74" customFormat="1" ht="12.75" customHeight="1" x14ac:dyDescent="0.2">
      <c r="H287" s="73"/>
      <c r="L287" s="73"/>
      <c r="P287" s="75"/>
      <c r="Q287" s="76"/>
      <c r="R287" s="76"/>
      <c r="S287" s="76"/>
      <c r="U287" s="105"/>
      <c r="V287" s="77"/>
      <c r="Z287" s="77"/>
      <c r="AA287" s="96"/>
      <c r="AB287" s="106"/>
      <c r="AC287" s="77"/>
      <c r="AD287" s="84"/>
      <c r="AE287" s="91"/>
      <c r="AF287" s="91"/>
      <c r="AH287" s="98"/>
      <c r="AI287" s="98"/>
    </row>
    <row r="288" spans="8:35" s="74" customFormat="1" ht="12.75" customHeight="1" x14ac:dyDescent="0.2">
      <c r="H288" s="73"/>
      <c r="L288" s="73"/>
      <c r="P288" s="75"/>
      <c r="Q288" s="76"/>
      <c r="R288" s="76"/>
      <c r="S288" s="76"/>
      <c r="U288" s="105"/>
      <c r="V288" s="77"/>
      <c r="Z288" s="77"/>
      <c r="AA288" s="96"/>
      <c r="AB288" s="106"/>
      <c r="AC288" s="77"/>
      <c r="AD288" s="84"/>
      <c r="AE288" s="91"/>
      <c r="AF288" s="91"/>
      <c r="AH288" s="98"/>
      <c r="AI288" s="98"/>
    </row>
    <row r="289" spans="8:35" s="74" customFormat="1" ht="12.75" customHeight="1" x14ac:dyDescent="0.2">
      <c r="H289" s="73"/>
      <c r="L289" s="73"/>
      <c r="P289" s="75"/>
      <c r="Q289" s="76"/>
      <c r="R289" s="76"/>
      <c r="S289" s="76"/>
      <c r="U289" s="105"/>
      <c r="V289" s="77"/>
      <c r="Z289" s="77"/>
      <c r="AA289" s="96"/>
      <c r="AB289" s="106"/>
      <c r="AC289" s="77"/>
      <c r="AD289" s="84"/>
      <c r="AE289" s="91"/>
      <c r="AF289" s="91"/>
      <c r="AH289" s="98"/>
      <c r="AI289" s="98"/>
    </row>
    <row r="290" spans="8:35" s="74" customFormat="1" ht="12.75" customHeight="1" x14ac:dyDescent="0.2">
      <c r="H290" s="73"/>
      <c r="L290" s="73"/>
      <c r="P290" s="75"/>
      <c r="Q290" s="76"/>
      <c r="R290" s="76"/>
      <c r="S290" s="76"/>
      <c r="U290" s="105"/>
      <c r="V290" s="77"/>
      <c r="Z290" s="77"/>
      <c r="AA290" s="96"/>
      <c r="AB290" s="106"/>
      <c r="AC290" s="77"/>
      <c r="AD290" s="84"/>
      <c r="AE290" s="91"/>
      <c r="AF290" s="91"/>
      <c r="AH290" s="98"/>
      <c r="AI290" s="105"/>
    </row>
    <row r="291" spans="8:35" s="74" customFormat="1" ht="12.75" customHeight="1" x14ac:dyDescent="0.2">
      <c r="H291" s="73"/>
      <c r="L291" s="73"/>
      <c r="P291" s="75"/>
      <c r="Q291" s="76"/>
      <c r="R291" s="76"/>
      <c r="S291" s="76"/>
      <c r="U291" s="105"/>
      <c r="V291" s="77"/>
      <c r="Z291" s="77"/>
      <c r="AA291" s="96"/>
      <c r="AB291" s="106"/>
      <c r="AC291" s="77"/>
      <c r="AD291" s="84"/>
      <c r="AE291" s="91"/>
      <c r="AF291" s="91"/>
      <c r="AH291" s="98"/>
      <c r="AI291" s="98"/>
    </row>
    <row r="292" spans="8:35" s="74" customFormat="1" ht="12.75" customHeight="1" x14ac:dyDescent="0.2">
      <c r="H292" s="73"/>
      <c r="L292" s="73"/>
      <c r="P292" s="75"/>
      <c r="Q292" s="76"/>
      <c r="R292" s="76"/>
      <c r="S292" s="76"/>
      <c r="U292" s="105"/>
      <c r="V292" s="77"/>
      <c r="Z292" s="77"/>
      <c r="AA292" s="96"/>
      <c r="AB292" s="106"/>
      <c r="AC292" s="77"/>
      <c r="AD292" s="84"/>
      <c r="AE292" s="91"/>
      <c r="AF292" s="91"/>
      <c r="AH292" s="98"/>
      <c r="AI292" s="105"/>
    </row>
    <row r="293" spans="8:35" s="74" customFormat="1" ht="12.75" customHeight="1" x14ac:dyDescent="0.2">
      <c r="H293" s="73"/>
      <c r="L293" s="73"/>
      <c r="P293" s="75"/>
      <c r="Q293" s="76"/>
      <c r="R293" s="76"/>
      <c r="S293" s="76"/>
      <c r="U293" s="105"/>
      <c r="V293" s="77"/>
      <c r="Z293" s="77"/>
      <c r="AA293" s="96"/>
      <c r="AB293" s="106"/>
      <c r="AC293" s="77"/>
      <c r="AD293" s="84"/>
      <c r="AE293" s="91"/>
      <c r="AF293" s="91"/>
      <c r="AH293" s="98"/>
      <c r="AI293" s="98"/>
    </row>
    <row r="294" spans="8:35" s="74" customFormat="1" ht="12.75" customHeight="1" x14ac:dyDescent="0.2">
      <c r="H294" s="73"/>
      <c r="L294" s="73"/>
      <c r="P294" s="75"/>
      <c r="Q294" s="76"/>
      <c r="R294" s="76"/>
      <c r="S294" s="76"/>
      <c r="U294" s="105"/>
      <c r="V294" s="77"/>
      <c r="Z294" s="77"/>
      <c r="AA294" s="96"/>
      <c r="AB294" s="106"/>
      <c r="AC294" s="77"/>
      <c r="AD294" s="84"/>
      <c r="AE294" s="91"/>
      <c r="AF294" s="91"/>
      <c r="AH294" s="98"/>
      <c r="AI294" s="98"/>
    </row>
    <row r="295" spans="8:35" s="74" customFormat="1" ht="12.75" customHeight="1" x14ac:dyDescent="0.2">
      <c r="H295" s="73"/>
      <c r="L295" s="73"/>
      <c r="P295" s="75"/>
      <c r="Q295" s="76"/>
      <c r="R295" s="76"/>
      <c r="S295" s="76"/>
      <c r="U295" s="105"/>
      <c r="V295" s="77"/>
      <c r="Z295" s="77"/>
      <c r="AA295" s="96"/>
      <c r="AB295" s="106"/>
      <c r="AC295" s="77"/>
      <c r="AD295" s="84"/>
      <c r="AE295" s="91"/>
      <c r="AF295" s="91"/>
      <c r="AH295" s="98"/>
      <c r="AI295" s="98"/>
    </row>
    <row r="296" spans="8:35" s="74" customFormat="1" ht="12.75" customHeight="1" x14ac:dyDescent="0.2">
      <c r="H296" s="73"/>
      <c r="L296" s="73"/>
      <c r="P296" s="75"/>
      <c r="Q296" s="76"/>
      <c r="R296" s="76"/>
      <c r="S296" s="76"/>
      <c r="U296" s="105"/>
      <c r="V296" s="77"/>
      <c r="Z296" s="77"/>
      <c r="AA296" s="96"/>
      <c r="AB296" s="106"/>
      <c r="AC296" s="77"/>
      <c r="AD296" s="84"/>
      <c r="AE296" s="91"/>
      <c r="AF296" s="91"/>
      <c r="AH296" s="98"/>
      <c r="AI296" s="98"/>
    </row>
    <row r="297" spans="8:35" s="74" customFormat="1" ht="12.75" customHeight="1" x14ac:dyDescent="0.2">
      <c r="H297" s="73"/>
      <c r="L297" s="73"/>
      <c r="P297" s="75"/>
      <c r="Q297" s="76"/>
      <c r="R297" s="76"/>
      <c r="S297" s="76"/>
      <c r="U297" s="105"/>
      <c r="V297" s="77"/>
      <c r="Z297" s="77"/>
      <c r="AA297" s="96"/>
      <c r="AB297" s="106"/>
      <c r="AC297" s="77"/>
      <c r="AD297" s="84"/>
      <c r="AE297" s="91"/>
      <c r="AF297" s="91"/>
      <c r="AH297" s="98"/>
      <c r="AI297" s="98"/>
    </row>
    <row r="298" spans="8:35" s="74" customFormat="1" ht="12.75" customHeight="1" x14ac:dyDescent="0.2">
      <c r="H298" s="73"/>
      <c r="L298" s="73"/>
      <c r="P298" s="75"/>
      <c r="Q298" s="76"/>
      <c r="R298" s="76"/>
      <c r="S298" s="76"/>
      <c r="U298" s="105"/>
      <c r="V298" s="77"/>
      <c r="Z298" s="77"/>
      <c r="AA298" s="96"/>
      <c r="AB298" s="106"/>
      <c r="AC298" s="77"/>
      <c r="AD298" s="84"/>
      <c r="AE298" s="91"/>
      <c r="AF298" s="91"/>
      <c r="AH298" s="98"/>
      <c r="AI298" s="105"/>
    </row>
    <row r="299" spans="8:35" s="74" customFormat="1" ht="12.75" customHeight="1" x14ac:dyDescent="0.2">
      <c r="H299" s="73"/>
      <c r="L299" s="73"/>
      <c r="P299" s="75"/>
      <c r="Q299" s="76"/>
      <c r="R299" s="76"/>
      <c r="S299" s="76"/>
      <c r="U299" s="105"/>
      <c r="V299" s="77"/>
      <c r="Z299" s="77"/>
      <c r="AA299" s="96"/>
      <c r="AB299" s="106"/>
      <c r="AC299" s="77"/>
      <c r="AD299" s="84"/>
      <c r="AE299" s="91"/>
      <c r="AF299" s="91"/>
      <c r="AH299" s="98"/>
      <c r="AI299" s="98"/>
    </row>
    <row r="300" spans="8:35" s="74" customFormat="1" ht="12.75" customHeight="1" x14ac:dyDescent="0.2">
      <c r="H300" s="73"/>
      <c r="L300" s="73"/>
      <c r="P300" s="75"/>
      <c r="Q300" s="76"/>
      <c r="R300" s="76"/>
      <c r="S300" s="76"/>
      <c r="U300" s="105"/>
      <c r="V300" s="77"/>
      <c r="Z300" s="77"/>
      <c r="AA300" s="96"/>
      <c r="AB300" s="106"/>
      <c r="AC300" s="77"/>
      <c r="AD300" s="84"/>
      <c r="AE300" s="91"/>
      <c r="AF300" s="91"/>
      <c r="AH300" s="98"/>
      <c r="AI300" s="105"/>
    </row>
    <row r="301" spans="8:35" s="74" customFormat="1" ht="12.75" customHeight="1" x14ac:dyDescent="0.2">
      <c r="H301" s="73"/>
      <c r="L301" s="73"/>
      <c r="P301" s="75"/>
      <c r="Q301" s="76"/>
      <c r="R301" s="76"/>
      <c r="S301" s="76"/>
      <c r="U301" s="105"/>
      <c r="V301" s="77"/>
      <c r="Z301" s="77"/>
      <c r="AA301" s="96"/>
      <c r="AB301" s="106"/>
      <c r="AC301" s="77"/>
      <c r="AD301" s="84"/>
      <c r="AE301" s="91"/>
      <c r="AF301" s="91"/>
      <c r="AH301" s="98"/>
      <c r="AI301" s="98"/>
    </row>
    <row r="302" spans="8:35" s="74" customFormat="1" ht="12.75" customHeight="1" x14ac:dyDescent="0.2">
      <c r="H302" s="73"/>
      <c r="L302" s="73"/>
      <c r="P302" s="75"/>
      <c r="Q302" s="76"/>
      <c r="R302" s="76"/>
      <c r="S302" s="76"/>
      <c r="U302" s="105"/>
      <c r="V302" s="77"/>
      <c r="Z302" s="77"/>
      <c r="AA302" s="96"/>
      <c r="AB302" s="106"/>
      <c r="AC302" s="77"/>
      <c r="AD302" s="84"/>
      <c r="AE302" s="91"/>
      <c r="AF302" s="91"/>
      <c r="AH302" s="98"/>
      <c r="AI302" s="98"/>
    </row>
    <row r="303" spans="8:35" s="74" customFormat="1" ht="12.75" customHeight="1" x14ac:dyDescent="0.2">
      <c r="H303" s="73"/>
      <c r="L303" s="73"/>
      <c r="P303" s="75"/>
      <c r="Q303" s="76"/>
      <c r="R303" s="76"/>
      <c r="S303" s="76"/>
      <c r="U303" s="105"/>
      <c r="V303" s="77"/>
      <c r="Z303" s="77"/>
      <c r="AA303" s="96"/>
      <c r="AB303" s="106"/>
      <c r="AC303" s="77"/>
      <c r="AD303" s="84"/>
      <c r="AE303" s="91"/>
      <c r="AF303" s="91"/>
      <c r="AH303" s="98"/>
      <c r="AI303" s="105"/>
    </row>
    <row r="304" spans="8:35" s="74" customFormat="1" ht="12.75" customHeight="1" x14ac:dyDescent="0.2">
      <c r="H304" s="73"/>
      <c r="L304" s="73"/>
      <c r="P304" s="75"/>
      <c r="Q304" s="76"/>
      <c r="R304" s="76"/>
      <c r="S304" s="76"/>
      <c r="U304" s="105"/>
      <c r="V304" s="77"/>
      <c r="Z304" s="77"/>
      <c r="AA304" s="96"/>
      <c r="AB304" s="106"/>
      <c r="AC304" s="77"/>
      <c r="AD304" s="84"/>
      <c r="AE304" s="91"/>
      <c r="AF304" s="91"/>
      <c r="AH304" s="98"/>
      <c r="AI304" s="98"/>
    </row>
    <row r="305" spans="8:35" s="74" customFormat="1" ht="12.75" customHeight="1" x14ac:dyDescent="0.2">
      <c r="H305" s="73"/>
      <c r="L305" s="73"/>
      <c r="P305" s="75"/>
      <c r="Q305" s="76"/>
      <c r="R305" s="76"/>
      <c r="S305" s="76"/>
      <c r="U305" s="105"/>
      <c r="V305" s="77"/>
      <c r="Z305" s="77"/>
      <c r="AA305" s="96"/>
      <c r="AB305" s="106"/>
      <c r="AC305" s="77"/>
      <c r="AD305" s="84"/>
      <c r="AE305" s="91"/>
      <c r="AF305" s="91"/>
      <c r="AH305" s="98"/>
      <c r="AI305" s="98"/>
    </row>
    <row r="306" spans="8:35" s="74" customFormat="1" ht="12.75" customHeight="1" x14ac:dyDescent="0.2">
      <c r="H306" s="73"/>
      <c r="L306" s="73"/>
      <c r="P306" s="75"/>
      <c r="Q306" s="76"/>
      <c r="R306" s="76"/>
      <c r="S306" s="76"/>
      <c r="U306" s="105"/>
      <c r="V306" s="77"/>
      <c r="Z306" s="77"/>
      <c r="AA306" s="96"/>
      <c r="AB306" s="106"/>
      <c r="AC306" s="77"/>
      <c r="AD306" s="84"/>
      <c r="AE306" s="91"/>
      <c r="AF306" s="91"/>
      <c r="AH306" s="98"/>
      <c r="AI306" s="98"/>
    </row>
    <row r="307" spans="8:35" s="74" customFormat="1" ht="12.75" customHeight="1" x14ac:dyDescent="0.2">
      <c r="H307" s="73"/>
      <c r="L307" s="73"/>
      <c r="P307" s="75"/>
      <c r="Q307" s="76"/>
      <c r="R307" s="76"/>
      <c r="S307" s="76"/>
      <c r="U307" s="105"/>
      <c r="V307" s="77"/>
      <c r="Z307" s="77"/>
      <c r="AA307" s="96"/>
      <c r="AB307" s="106"/>
      <c r="AC307" s="77"/>
      <c r="AD307" s="84"/>
      <c r="AE307" s="91"/>
      <c r="AF307" s="91"/>
      <c r="AH307" s="98"/>
      <c r="AI307" s="105"/>
    </row>
    <row r="308" spans="8:35" s="74" customFormat="1" ht="12.75" customHeight="1" x14ac:dyDescent="0.2">
      <c r="H308" s="73"/>
      <c r="L308" s="73"/>
      <c r="P308" s="75"/>
      <c r="Q308" s="76"/>
      <c r="R308" s="76"/>
      <c r="S308" s="76"/>
      <c r="U308" s="105"/>
      <c r="V308" s="77"/>
      <c r="Z308" s="77"/>
      <c r="AA308" s="96"/>
      <c r="AB308" s="106"/>
      <c r="AC308" s="77"/>
      <c r="AD308" s="84"/>
      <c r="AE308" s="91"/>
      <c r="AF308" s="91"/>
      <c r="AH308" s="98"/>
      <c r="AI308" s="98"/>
    </row>
    <row r="309" spans="8:35" s="74" customFormat="1" ht="12.75" customHeight="1" x14ac:dyDescent="0.2">
      <c r="H309" s="73"/>
      <c r="L309" s="73"/>
      <c r="P309" s="75"/>
      <c r="Q309" s="76"/>
      <c r="R309" s="76"/>
      <c r="S309" s="76"/>
      <c r="U309" s="105"/>
      <c r="V309" s="77"/>
      <c r="Z309" s="77"/>
      <c r="AA309" s="96"/>
      <c r="AB309" s="106"/>
      <c r="AC309" s="77"/>
      <c r="AD309" s="84"/>
      <c r="AE309" s="91"/>
      <c r="AF309" s="91"/>
      <c r="AH309" s="98"/>
      <c r="AI309" s="105"/>
    </row>
    <row r="310" spans="8:35" s="74" customFormat="1" ht="12.75" customHeight="1" x14ac:dyDescent="0.2">
      <c r="H310" s="73"/>
      <c r="L310" s="73"/>
      <c r="P310" s="75"/>
      <c r="Q310" s="76"/>
      <c r="R310" s="76"/>
      <c r="S310" s="76"/>
      <c r="U310" s="105"/>
      <c r="V310" s="77"/>
      <c r="Z310" s="77"/>
      <c r="AA310" s="96"/>
      <c r="AB310" s="106"/>
      <c r="AC310" s="77"/>
      <c r="AD310" s="84"/>
      <c r="AE310" s="91"/>
      <c r="AF310" s="91"/>
      <c r="AH310" s="98"/>
      <c r="AI310" s="105"/>
    </row>
    <row r="311" spans="8:35" s="74" customFormat="1" ht="12.75" customHeight="1" x14ac:dyDescent="0.2">
      <c r="H311" s="73"/>
      <c r="L311" s="73"/>
      <c r="P311" s="75"/>
      <c r="Q311" s="76"/>
      <c r="R311" s="76"/>
      <c r="S311" s="76"/>
      <c r="U311" s="105"/>
      <c r="V311" s="77"/>
      <c r="Z311" s="77"/>
      <c r="AA311" s="96"/>
      <c r="AB311" s="106"/>
      <c r="AC311" s="77"/>
      <c r="AD311" s="84"/>
      <c r="AE311" s="91"/>
      <c r="AF311" s="91"/>
      <c r="AH311" s="98"/>
      <c r="AI311" s="98"/>
    </row>
    <row r="312" spans="8:35" s="74" customFormat="1" ht="12.75" customHeight="1" x14ac:dyDescent="0.2">
      <c r="H312" s="73"/>
      <c r="L312" s="73"/>
      <c r="P312" s="75"/>
      <c r="Q312" s="76"/>
      <c r="R312" s="76"/>
      <c r="S312" s="76"/>
      <c r="U312" s="105"/>
      <c r="V312" s="77"/>
      <c r="Z312" s="77"/>
      <c r="AA312" s="96"/>
      <c r="AB312" s="106"/>
      <c r="AC312" s="77"/>
      <c r="AD312" s="84"/>
      <c r="AE312" s="91"/>
      <c r="AF312" s="91"/>
      <c r="AH312" s="98"/>
      <c r="AI312" s="105"/>
    </row>
    <row r="313" spans="8:35" s="74" customFormat="1" ht="12.75" customHeight="1" x14ac:dyDescent="0.2">
      <c r="H313" s="73"/>
      <c r="L313" s="73"/>
      <c r="P313" s="75"/>
      <c r="Q313" s="76"/>
      <c r="R313" s="76"/>
      <c r="S313" s="76"/>
      <c r="U313" s="105"/>
      <c r="V313" s="77"/>
      <c r="Z313" s="77"/>
      <c r="AA313" s="96"/>
      <c r="AB313" s="106"/>
      <c r="AC313" s="77"/>
      <c r="AD313" s="84"/>
      <c r="AE313" s="91"/>
      <c r="AF313" s="91"/>
      <c r="AH313" s="98"/>
      <c r="AI313" s="98"/>
    </row>
    <row r="314" spans="8:35" s="74" customFormat="1" ht="12.75" customHeight="1" x14ac:dyDescent="0.2">
      <c r="H314" s="73"/>
      <c r="L314" s="73"/>
      <c r="P314" s="75"/>
      <c r="Q314" s="76"/>
      <c r="R314" s="76"/>
      <c r="S314" s="76"/>
      <c r="U314" s="105"/>
      <c r="V314" s="77"/>
      <c r="Z314" s="77"/>
      <c r="AA314" s="96"/>
      <c r="AB314" s="106"/>
      <c r="AC314" s="77"/>
      <c r="AD314" s="84"/>
      <c r="AE314" s="91"/>
      <c r="AF314" s="91"/>
      <c r="AH314" s="98"/>
      <c r="AI314" s="98"/>
    </row>
    <row r="315" spans="8:35" s="74" customFormat="1" ht="12.75" customHeight="1" x14ac:dyDescent="0.2">
      <c r="H315" s="73"/>
      <c r="L315" s="73"/>
      <c r="P315" s="75"/>
      <c r="Q315" s="76"/>
      <c r="R315" s="76"/>
      <c r="S315" s="76"/>
      <c r="U315" s="105"/>
      <c r="V315" s="77"/>
      <c r="Z315" s="77"/>
      <c r="AA315" s="96"/>
      <c r="AB315" s="106"/>
      <c r="AC315" s="77"/>
      <c r="AD315" s="84"/>
      <c r="AE315" s="91"/>
      <c r="AF315" s="91"/>
      <c r="AH315" s="98"/>
      <c r="AI315" s="105"/>
    </row>
    <row r="316" spans="8:35" s="74" customFormat="1" ht="12.75" customHeight="1" x14ac:dyDescent="0.2">
      <c r="H316" s="73"/>
      <c r="L316" s="73"/>
      <c r="P316" s="75"/>
      <c r="Q316" s="76"/>
      <c r="R316" s="76"/>
      <c r="S316" s="76"/>
      <c r="U316" s="105"/>
      <c r="V316" s="77"/>
      <c r="Z316" s="77"/>
      <c r="AA316" s="96"/>
      <c r="AB316" s="106"/>
      <c r="AC316" s="77"/>
      <c r="AD316" s="84"/>
      <c r="AE316" s="91"/>
      <c r="AF316" s="91"/>
      <c r="AH316" s="98"/>
      <c r="AI316" s="98"/>
    </row>
    <row r="317" spans="8:35" s="74" customFormat="1" ht="12.75" customHeight="1" x14ac:dyDescent="0.2">
      <c r="H317" s="73"/>
      <c r="L317" s="73"/>
      <c r="P317" s="75"/>
      <c r="Q317" s="76"/>
      <c r="R317" s="76"/>
      <c r="S317" s="76"/>
      <c r="U317" s="105"/>
      <c r="V317" s="77"/>
      <c r="Z317" s="77"/>
      <c r="AA317" s="96"/>
      <c r="AB317" s="106"/>
      <c r="AC317" s="77"/>
      <c r="AD317" s="84"/>
      <c r="AE317" s="91"/>
      <c r="AF317" s="91"/>
      <c r="AH317" s="98"/>
      <c r="AI317" s="98"/>
    </row>
    <row r="318" spans="8:35" s="74" customFormat="1" ht="12.75" customHeight="1" x14ac:dyDescent="0.2">
      <c r="H318" s="73"/>
      <c r="L318" s="73"/>
      <c r="P318" s="75"/>
      <c r="Q318" s="76"/>
      <c r="R318" s="76"/>
      <c r="S318" s="76"/>
      <c r="U318" s="105"/>
      <c r="V318" s="77"/>
      <c r="Z318" s="77"/>
      <c r="AA318" s="96"/>
      <c r="AB318" s="106"/>
      <c r="AC318" s="77"/>
      <c r="AD318" s="84"/>
      <c r="AE318" s="91"/>
      <c r="AF318" s="91"/>
      <c r="AH318" s="98"/>
      <c r="AI318" s="98"/>
    </row>
    <row r="319" spans="8:35" s="74" customFormat="1" ht="12.75" customHeight="1" x14ac:dyDescent="0.2">
      <c r="H319" s="73"/>
      <c r="L319" s="73"/>
      <c r="P319" s="75"/>
      <c r="Q319" s="76"/>
      <c r="R319" s="76"/>
      <c r="S319" s="76"/>
      <c r="U319" s="105"/>
      <c r="V319" s="77"/>
      <c r="Z319" s="77"/>
      <c r="AA319" s="96"/>
      <c r="AB319" s="106"/>
      <c r="AC319" s="77"/>
      <c r="AD319" s="84"/>
      <c r="AE319" s="91"/>
      <c r="AF319" s="91"/>
      <c r="AH319" s="98"/>
      <c r="AI319" s="98"/>
    </row>
    <row r="320" spans="8:35" s="74" customFormat="1" ht="12.75" customHeight="1" x14ac:dyDescent="0.2">
      <c r="H320" s="73"/>
      <c r="L320" s="73"/>
      <c r="P320" s="75"/>
      <c r="Q320" s="76"/>
      <c r="R320" s="76"/>
      <c r="S320" s="76"/>
      <c r="U320" s="105"/>
      <c r="V320" s="77"/>
      <c r="Z320" s="77"/>
      <c r="AA320" s="96"/>
      <c r="AB320" s="106"/>
      <c r="AC320" s="77"/>
      <c r="AD320" s="84"/>
      <c r="AE320" s="91"/>
      <c r="AF320" s="91"/>
      <c r="AH320" s="98"/>
      <c r="AI320" s="98"/>
    </row>
    <row r="321" spans="8:35" s="74" customFormat="1" ht="12.75" customHeight="1" x14ac:dyDescent="0.2">
      <c r="H321" s="73"/>
      <c r="L321" s="73"/>
      <c r="P321" s="75"/>
      <c r="Q321" s="76"/>
      <c r="R321" s="76"/>
      <c r="S321" s="76"/>
      <c r="U321" s="105"/>
      <c r="V321" s="77"/>
      <c r="Z321" s="77"/>
      <c r="AA321" s="96"/>
      <c r="AB321" s="106"/>
      <c r="AC321" s="77"/>
      <c r="AD321" s="84"/>
      <c r="AE321" s="91"/>
      <c r="AF321" s="91"/>
      <c r="AH321" s="98"/>
      <c r="AI321" s="98"/>
    </row>
    <row r="322" spans="8:35" s="74" customFormat="1" ht="12.75" customHeight="1" x14ac:dyDescent="0.2">
      <c r="H322" s="73"/>
      <c r="L322" s="73"/>
      <c r="P322" s="75"/>
      <c r="Q322" s="76"/>
      <c r="R322" s="76"/>
      <c r="S322" s="76"/>
      <c r="U322" s="105"/>
      <c r="V322" s="77"/>
      <c r="Z322" s="77"/>
      <c r="AA322" s="96"/>
      <c r="AB322" s="106"/>
      <c r="AC322" s="77"/>
      <c r="AD322" s="84"/>
      <c r="AE322" s="91"/>
      <c r="AF322" s="91"/>
      <c r="AH322" s="98"/>
      <c r="AI322" s="98"/>
    </row>
    <row r="323" spans="8:35" s="74" customFormat="1" ht="12.75" customHeight="1" x14ac:dyDescent="0.2">
      <c r="H323" s="73"/>
      <c r="L323" s="73"/>
      <c r="P323" s="75"/>
      <c r="Q323" s="76"/>
      <c r="R323" s="76"/>
      <c r="S323" s="76"/>
      <c r="U323" s="105"/>
      <c r="V323" s="77"/>
      <c r="Z323" s="77"/>
      <c r="AA323" s="96"/>
      <c r="AB323" s="106"/>
      <c r="AC323" s="77"/>
      <c r="AD323" s="84"/>
      <c r="AE323" s="91"/>
      <c r="AF323" s="91"/>
      <c r="AH323" s="98"/>
      <c r="AI323" s="105"/>
    </row>
    <row r="324" spans="8:35" s="74" customFormat="1" ht="12.75" customHeight="1" x14ac:dyDescent="0.2">
      <c r="H324" s="73"/>
      <c r="L324" s="73"/>
      <c r="P324" s="75"/>
      <c r="Q324" s="76"/>
      <c r="R324" s="76"/>
      <c r="S324" s="76"/>
      <c r="U324" s="105"/>
      <c r="V324" s="77"/>
      <c r="Z324" s="77"/>
      <c r="AA324" s="96"/>
      <c r="AB324" s="106"/>
      <c r="AC324" s="77"/>
      <c r="AD324" s="84"/>
      <c r="AE324" s="91"/>
      <c r="AF324" s="91"/>
      <c r="AH324" s="98"/>
      <c r="AI324" s="105"/>
    </row>
    <row r="325" spans="8:35" s="74" customFormat="1" ht="12.75" customHeight="1" x14ac:dyDescent="0.2">
      <c r="H325" s="73"/>
      <c r="L325" s="73"/>
      <c r="P325" s="75"/>
      <c r="Q325" s="76"/>
      <c r="R325" s="76"/>
      <c r="S325" s="76"/>
      <c r="U325" s="105"/>
      <c r="V325" s="77"/>
      <c r="Z325" s="77"/>
      <c r="AA325" s="96"/>
      <c r="AB325" s="106"/>
      <c r="AC325" s="77"/>
      <c r="AD325" s="84"/>
      <c r="AE325" s="91"/>
      <c r="AF325" s="91"/>
      <c r="AH325" s="98"/>
      <c r="AI325" s="98"/>
    </row>
    <row r="326" spans="8:35" s="74" customFormat="1" ht="12.75" customHeight="1" x14ac:dyDescent="0.2">
      <c r="H326" s="73"/>
      <c r="L326" s="73"/>
      <c r="P326" s="75"/>
      <c r="Q326" s="76"/>
      <c r="R326" s="76"/>
      <c r="S326" s="76"/>
      <c r="U326" s="105"/>
      <c r="V326" s="77"/>
      <c r="Z326" s="77"/>
      <c r="AA326" s="96"/>
      <c r="AB326" s="106"/>
      <c r="AC326" s="77"/>
      <c r="AD326" s="84"/>
      <c r="AE326" s="91"/>
      <c r="AF326" s="91"/>
      <c r="AH326" s="98"/>
      <c r="AI326" s="98"/>
    </row>
    <row r="327" spans="8:35" s="74" customFormat="1" ht="12.75" customHeight="1" x14ac:dyDescent="0.2">
      <c r="H327" s="73"/>
      <c r="L327" s="73"/>
      <c r="P327" s="75"/>
      <c r="Q327" s="76"/>
      <c r="R327" s="76"/>
      <c r="S327" s="76"/>
      <c r="U327" s="105"/>
      <c r="V327" s="77"/>
      <c r="Z327" s="77"/>
      <c r="AA327" s="96"/>
      <c r="AB327" s="106"/>
      <c r="AC327" s="77"/>
      <c r="AD327" s="84"/>
      <c r="AE327" s="91"/>
      <c r="AF327" s="91"/>
      <c r="AH327" s="98"/>
      <c r="AI327" s="98"/>
    </row>
    <row r="328" spans="8:35" s="74" customFormat="1" ht="12.75" customHeight="1" x14ac:dyDescent="0.2">
      <c r="H328" s="73"/>
      <c r="L328" s="73"/>
      <c r="P328" s="75"/>
      <c r="Q328" s="76"/>
      <c r="R328" s="76"/>
      <c r="S328" s="76"/>
      <c r="U328" s="105"/>
      <c r="V328" s="77"/>
      <c r="Z328" s="77"/>
      <c r="AA328" s="96"/>
      <c r="AB328" s="106"/>
      <c r="AC328" s="77"/>
      <c r="AD328" s="84"/>
      <c r="AE328" s="91"/>
      <c r="AF328" s="91"/>
      <c r="AH328" s="98"/>
      <c r="AI328" s="105"/>
    </row>
    <row r="329" spans="8:35" s="74" customFormat="1" ht="12.75" customHeight="1" x14ac:dyDescent="0.2">
      <c r="H329" s="73"/>
      <c r="L329" s="73"/>
      <c r="P329" s="75"/>
      <c r="Q329" s="76"/>
      <c r="R329" s="76"/>
      <c r="S329" s="76"/>
      <c r="U329" s="105"/>
      <c r="V329" s="77"/>
      <c r="Z329" s="77"/>
      <c r="AA329" s="96"/>
      <c r="AB329" s="106"/>
      <c r="AC329" s="77"/>
      <c r="AD329" s="84"/>
      <c r="AE329" s="91"/>
      <c r="AF329" s="91"/>
      <c r="AH329" s="98"/>
      <c r="AI329" s="98"/>
    </row>
    <row r="330" spans="8:35" s="74" customFormat="1" ht="12.75" customHeight="1" x14ac:dyDescent="0.2">
      <c r="H330" s="73"/>
      <c r="L330" s="73"/>
      <c r="P330" s="75"/>
      <c r="Q330" s="76"/>
      <c r="R330" s="76"/>
      <c r="S330" s="76"/>
      <c r="U330" s="105"/>
      <c r="V330" s="77"/>
      <c r="Z330" s="77"/>
      <c r="AA330" s="96"/>
      <c r="AB330" s="106"/>
      <c r="AC330" s="77"/>
      <c r="AD330" s="84"/>
      <c r="AE330" s="91"/>
      <c r="AF330" s="91"/>
      <c r="AH330" s="98"/>
      <c r="AI330" s="98"/>
    </row>
    <row r="331" spans="8:35" s="74" customFormat="1" ht="12.75" customHeight="1" x14ac:dyDescent="0.2">
      <c r="H331" s="73"/>
      <c r="L331" s="73"/>
      <c r="P331" s="75"/>
      <c r="Q331" s="76"/>
      <c r="R331" s="76"/>
      <c r="S331" s="76"/>
      <c r="U331" s="105"/>
      <c r="V331" s="77"/>
      <c r="Z331" s="77"/>
      <c r="AA331" s="96"/>
      <c r="AB331" s="106"/>
      <c r="AC331" s="77"/>
      <c r="AD331" s="84"/>
      <c r="AE331" s="91"/>
      <c r="AF331" s="91"/>
      <c r="AH331" s="98"/>
      <c r="AI331" s="105"/>
    </row>
    <row r="332" spans="8:35" s="74" customFormat="1" ht="12.75" customHeight="1" x14ac:dyDescent="0.2">
      <c r="H332" s="73"/>
      <c r="L332" s="73"/>
      <c r="P332" s="75"/>
      <c r="Q332" s="76"/>
      <c r="R332" s="76"/>
      <c r="S332" s="76"/>
      <c r="U332" s="105"/>
      <c r="V332" s="77"/>
      <c r="Z332" s="77"/>
      <c r="AA332" s="96"/>
      <c r="AB332" s="106"/>
      <c r="AC332" s="77"/>
      <c r="AD332" s="84"/>
      <c r="AE332" s="91"/>
      <c r="AF332" s="91"/>
      <c r="AH332" s="98"/>
      <c r="AI332" s="98"/>
    </row>
    <row r="333" spans="8:35" s="74" customFormat="1" ht="12.75" customHeight="1" x14ac:dyDescent="0.2">
      <c r="H333" s="73"/>
      <c r="L333" s="73"/>
      <c r="P333" s="75"/>
      <c r="Q333" s="76"/>
      <c r="R333" s="76"/>
      <c r="S333" s="76"/>
      <c r="U333" s="105"/>
      <c r="V333" s="77"/>
      <c r="Z333" s="77"/>
      <c r="AA333" s="96"/>
      <c r="AB333" s="106"/>
      <c r="AC333" s="77"/>
      <c r="AD333" s="84"/>
      <c r="AE333" s="91"/>
      <c r="AF333" s="91"/>
      <c r="AH333" s="98"/>
      <c r="AI333" s="105"/>
    </row>
    <row r="334" spans="8:35" s="74" customFormat="1" ht="12.75" customHeight="1" x14ac:dyDescent="0.2">
      <c r="H334" s="73"/>
      <c r="L334" s="73"/>
      <c r="P334" s="75"/>
      <c r="Q334" s="76"/>
      <c r="R334" s="76"/>
      <c r="S334" s="76"/>
      <c r="U334" s="105"/>
      <c r="V334" s="77"/>
      <c r="Z334" s="77"/>
      <c r="AA334" s="96"/>
      <c r="AB334" s="106"/>
      <c r="AC334" s="77"/>
      <c r="AD334" s="84"/>
      <c r="AE334" s="91"/>
      <c r="AF334" s="91"/>
      <c r="AH334" s="98"/>
      <c r="AI334" s="98"/>
    </row>
    <row r="335" spans="8:35" s="74" customFormat="1" ht="12.75" customHeight="1" x14ac:dyDescent="0.2">
      <c r="H335" s="73"/>
      <c r="L335" s="73"/>
      <c r="P335" s="75"/>
      <c r="Q335" s="76"/>
      <c r="R335" s="76"/>
      <c r="S335" s="76"/>
      <c r="U335" s="105"/>
      <c r="V335" s="77"/>
      <c r="Z335" s="77"/>
      <c r="AA335" s="96"/>
      <c r="AB335" s="106"/>
      <c r="AC335" s="77"/>
      <c r="AD335" s="84"/>
      <c r="AE335" s="91"/>
      <c r="AF335" s="91"/>
      <c r="AH335" s="98"/>
      <c r="AI335" s="98"/>
    </row>
    <row r="336" spans="8:35" s="74" customFormat="1" ht="12.75" customHeight="1" x14ac:dyDescent="0.2">
      <c r="H336" s="73"/>
      <c r="L336" s="73"/>
      <c r="P336" s="75"/>
      <c r="Q336" s="76"/>
      <c r="R336" s="76"/>
      <c r="S336" s="76"/>
      <c r="U336" s="105"/>
      <c r="V336" s="77"/>
      <c r="Z336" s="77"/>
      <c r="AA336" s="96"/>
      <c r="AB336" s="106"/>
      <c r="AC336" s="77"/>
      <c r="AD336" s="84"/>
      <c r="AE336" s="91"/>
      <c r="AF336" s="91"/>
      <c r="AH336" s="98"/>
      <c r="AI336" s="98"/>
    </row>
    <row r="337" spans="8:35" s="74" customFormat="1" ht="12.75" customHeight="1" x14ac:dyDescent="0.2">
      <c r="H337" s="73"/>
      <c r="L337" s="73"/>
      <c r="P337" s="75"/>
      <c r="Q337" s="76"/>
      <c r="R337" s="76"/>
      <c r="S337" s="76"/>
      <c r="U337" s="105"/>
      <c r="V337" s="77"/>
      <c r="Z337" s="77"/>
      <c r="AA337" s="96"/>
      <c r="AB337" s="106"/>
      <c r="AC337" s="77"/>
      <c r="AD337" s="84"/>
      <c r="AE337" s="91"/>
      <c r="AF337" s="91"/>
      <c r="AH337" s="98"/>
      <c r="AI337" s="98"/>
    </row>
    <row r="338" spans="8:35" s="74" customFormat="1" ht="12.75" customHeight="1" x14ac:dyDescent="0.2">
      <c r="H338" s="73"/>
      <c r="L338" s="73"/>
      <c r="P338" s="75"/>
      <c r="Q338" s="76"/>
      <c r="R338" s="76"/>
      <c r="S338" s="76"/>
      <c r="U338" s="105"/>
      <c r="V338" s="77"/>
      <c r="Z338" s="77"/>
      <c r="AA338" s="96"/>
      <c r="AB338" s="106"/>
      <c r="AC338" s="77"/>
      <c r="AD338" s="84"/>
      <c r="AE338" s="91"/>
      <c r="AF338" s="91"/>
      <c r="AH338" s="98"/>
      <c r="AI338" s="105"/>
    </row>
    <row r="339" spans="8:35" s="74" customFormat="1" ht="12.75" customHeight="1" x14ac:dyDescent="0.2">
      <c r="H339" s="73"/>
      <c r="L339" s="73"/>
      <c r="P339" s="75"/>
      <c r="Q339" s="76"/>
      <c r="R339" s="76"/>
      <c r="S339" s="76"/>
      <c r="U339" s="105"/>
      <c r="V339" s="77"/>
      <c r="Z339" s="77"/>
      <c r="AA339" s="96"/>
      <c r="AB339" s="106"/>
      <c r="AC339" s="77"/>
      <c r="AD339" s="84"/>
      <c r="AE339" s="91"/>
      <c r="AF339" s="91"/>
      <c r="AH339" s="98"/>
      <c r="AI339" s="98"/>
    </row>
    <row r="340" spans="8:35" s="74" customFormat="1" ht="12.75" customHeight="1" x14ac:dyDescent="0.2">
      <c r="H340" s="73"/>
      <c r="L340" s="73"/>
      <c r="P340" s="75"/>
      <c r="Q340" s="76"/>
      <c r="R340" s="76"/>
      <c r="S340" s="76"/>
      <c r="U340" s="105"/>
      <c r="V340" s="77"/>
      <c r="Z340" s="77"/>
      <c r="AA340" s="96"/>
      <c r="AB340" s="106"/>
      <c r="AC340" s="77"/>
      <c r="AD340" s="84"/>
      <c r="AE340" s="91"/>
      <c r="AF340" s="91"/>
      <c r="AH340" s="98"/>
      <c r="AI340" s="98"/>
    </row>
    <row r="341" spans="8:35" s="74" customFormat="1" ht="12.75" customHeight="1" x14ac:dyDescent="0.2">
      <c r="H341" s="73"/>
      <c r="L341" s="73"/>
      <c r="P341" s="75"/>
      <c r="Q341" s="76"/>
      <c r="R341" s="76"/>
      <c r="S341" s="76"/>
      <c r="U341" s="105"/>
      <c r="V341" s="77"/>
      <c r="Z341" s="77"/>
      <c r="AA341" s="96"/>
      <c r="AB341" s="106"/>
      <c r="AC341" s="77"/>
      <c r="AD341" s="84"/>
      <c r="AE341" s="91"/>
      <c r="AF341" s="91"/>
      <c r="AH341" s="98"/>
      <c r="AI341" s="98"/>
    </row>
    <row r="342" spans="8:35" s="74" customFormat="1" ht="12.75" customHeight="1" x14ac:dyDescent="0.2">
      <c r="H342" s="73"/>
      <c r="L342" s="73"/>
      <c r="P342" s="75"/>
      <c r="Q342" s="76"/>
      <c r="R342" s="76"/>
      <c r="S342" s="76"/>
      <c r="U342" s="105"/>
      <c r="V342" s="77"/>
      <c r="Z342" s="77"/>
      <c r="AA342" s="96"/>
      <c r="AB342" s="106"/>
      <c r="AC342" s="77"/>
      <c r="AD342" s="84"/>
      <c r="AE342" s="91"/>
      <c r="AF342" s="91"/>
      <c r="AH342" s="98"/>
      <c r="AI342" s="105"/>
    </row>
    <row r="343" spans="8:35" s="74" customFormat="1" ht="12.75" customHeight="1" x14ac:dyDescent="0.2">
      <c r="H343" s="73"/>
      <c r="L343" s="73"/>
      <c r="P343" s="75"/>
      <c r="Q343" s="76"/>
      <c r="R343" s="76"/>
      <c r="S343" s="76"/>
      <c r="U343" s="105"/>
      <c r="V343" s="77"/>
      <c r="Z343" s="77"/>
      <c r="AA343" s="96"/>
      <c r="AB343" s="106"/>
      <c r="AC343" s="77"/>
      <c r="AD343" s="84"/>
      <c r="AE343" s="91"/>
      <c r="AF343" s="91"/>
      <c r="AH343" s="98"/>
      <c r="AI343" s="105"/>
    </row>
    <row r="344" spans="8:35" s="74" customFormat="1" ht="12.75" customHeight="1" x14ac:dyDescent="0.2">
      <c r="H344" s="73"/>
      <c r="L344" s="73"/>
      <c r="P344" s="75"/>
      <c r="Q344" s="76"/>
      <c r="R344" s="76"/>
      <c r="S344" s="76"/>
      <c r="U344" s="105"/>
      <c r="V344" s="77"/>
      <c r="Z344" s="77"/>
      <c r="AA344" s="96"/>
      <c r="AB344" s="106"/>
      <c r="AC344" s="77"/>
      <c r="AD344" s="84"/>
      <c r="AE344" s="91"/>
      <c r="AF344" s="91"/>
      <c r="AH344" s="98"/>
      <c r="AI344" s="98"/>
    </row>
    <row r="345" spans="8:35" s="74" customFormat="1" ht="12.75" customHeight="1" x14ac:dyDescent="0.2">
      <c r="H345" s="73"/>
      <c r="L345" s="73"/>
      <c r="P345" s="75"/>
      <c r="Q345" s="76"/>
      <c r="R345" s="76"/>
      <c r="S345" s="76"/>
      <c r="U345" s="105"/>
      <c r="V345" s="77"/>
      <c r="Z345" s="77"/>
      <c r="AA345" s="96"/>
      <c r="AB345" s="106"/>
      <c r="AC345" s="77"/>
      <c r="AD345" s="84"/>
      <c r="AE345" s="91"/>
      <c r="AF345" s="91"/>
      <c r="AH345" s="98"/>
      <c r="AI345" s="98"/>
    </row>
    <row r="346" spans="8:35" s="74" customFormat="1" ht="12.75" customHeight="1" x14ac:dyDescent="0.2">
      <c r="H346" s="73"/>
      <c r="L346" s="73"/>
      <c r="P346" s="75"/>
      <c r="Q346" s="76"/>
      <c r="R346" s="76"/>
      <c r="S346" s="76"/>
      <c r="U346" s="105"/>
      <c r="V346" s="77"/>
      <c r="Z346" s="77"/>
      <c r="AA346" s="96"/>
      <c r="AB346" s="106"/>
      <c r="AC346" s="77"/>
      <c r="AD346" s="84"/>
      <c r="AE346" s="91"/>
      <c r="AF346" s="91"/>
      <c r="AH346" s="98"/>
      <c r="AI346" s="98"/>
    </row>
    <row r="347" spans="8:35" s="74" customFormat="1" ht="12.75" customHeight="1" x14ac:dyDescent="0.2">
      <c r="H347" s="73"/>
      <c r="L347" s="73"/>
      <c r="P347" s="75"/>
      <c r="Q347" s="76"/>
      <c r="R347" s="76"/>
      <c r="S347" s="76"/>
      <c r="U347" s="105"/>
      <c r="V347" s="77"/>
      <c r="Z347" s="77"/>
      <c r="AA347" s="96"/>
      <c r="AB347" s="106"/>
      <c r="AC347" s="77"/>
      <c r="AD347" s="84"/>
      <c r="AE347" s="91"/>
      <c r="AF347" s="91"/>
      <c r="AH347" s="98"/>
      <c r="AI347" s="98"/>
    </row>
    <row r="348" spans="8:35" s="74" customFormat="1" ht="12.75" customHeight="1" x14ac:dyDescent="0.2">
      <c r="H348" s="73"/>
      <c r="L348" s="73"/>
      <c r="P348" s="75"/>
      <c r="Q348" s="76"/>
      <c r="R348" s="76"/>
      <c r="S348" s="76"/>
      <c r="U348" s="105"/>
      <c r="V348" s="77"/>
      <c r="Z348" s="77"/>
      <c r="AA348" s="96"/>
      <c r="AB348" s="106"/>
      <c r="AC348" s="77"/>
      <c r="AD348" s="84"/>
      <c r="AE348" s="91"/>
      <c r="AF348" s="91"/>
      <c r="AH348" s="98"/>
      <c r="AI348" s="98"/>
    </row>
    <row r="349" spans="8:35" s="74" customFormat="1" ht="12.75" customHeight="1" x14ac:dyDescent="0.2">
      <c r="H349" s="73"/>
      <c r="L349" s="73"/>
      <c r="P349" s="75"/>
      <c r="Q349" s="76"/>
      <c r="R349" s="76"/>
      <c r="S349" s="76"/>
      <c r="U349" s="105"/>
      <c r="V349" s="77"/>
      <c r="Z349" s="77"/>
      <c r="AA349" s="96"/>
      <c r="AB349" s="106"/>
      <c r="AC349" s="77"/>
      <c r="AD349" s="84"/>
      <c r="AE349" s="91"/>
      <c r="AF349" s="91"/>
      <c r="AH349" s="98"/>
      <c r="AI349" s="98"/>
    </row>
    <row r="350" spans="8:35" s="74" customFormat="1" ht="12.75" customHeight="1" x14ac:dyDescent="0.2">
      <c r="H350" s="73"/>
      <c r="L350" s="73"/>
      <c r="P350" s="75"/>
      <c r="Q350" s="76"/>
      <c r="R350" s="76"/>
      <c r="S350" s="76"/>
      <c r="U350" s="105"/>
      <c r="V350" s="77"/>
      <c r="Z350" s="77"/>
      <c r="AA350" s="96"/>
      <c r="AB350" s="106"/>
      <c r="AC350" s="77"/>
      <c r="AD350" s="84"/>
      <c r="AE350" s="91"/>
      <c r="AF350" s="91"/>
      <c r="AH350" s="98"/>
      <c r="AI350" s="105"/>
    </row>
    <row r="351" spans="8:35" s="74" customFormat="1" ht="12.75" customHeight="1" x14ac:dyDescent="0.2">
      <c r="H351" s="73"/>
      <c r="L351" s="73"/>
      <c r="P351" s="75"/>
      <c r="Q351" s="76"/>
      <c r="R351" s="76"/>
      <c r="S351" s="76"/>
      <c r="U351" s="105"/>
      <c r="V351" s="77"/>
      <c r="Z351" s="77"/>
      <c r="AA351" s="96"/>
      <c r="AB351" s="106"/>
      <c r="AC351" s="77"/>
      <c r="AD351" s="84"/>
      <c r="AE351" s="91"/>
      <c r="AF351" s="91"/>
      <c r="AH351" s="98"/>
      <c r="AI351" s="98"/>
    </row>
    <row r="352" spans="8:35" s="74" customFormat="1" ht="12.75" customHeight="1" x14ac:dyDescent="0.2">
      <c r="H352" s="73"/>
      <c r="L352" s="73"/>
      <c r="P352" s="75"/>
      <c r="Q352" s="76"/>
      <c r="R352" s="76"/>
      <c r="S352" s="76"/>
      <c r="U352" s="105"/>
      <c r="V352" s="77"/>
      <c r="Z352" s="77"/>
      <c r="AA352" s="96"/>
      <c r="AB352" s="106"/>
      <c r="AC352" s="77"/>
      <c r="AD352" s="84"/>
      <c r="AE352" s="91"/>
      <c r="AF352" s="91"/>
      <c r="AH352" s="98"/>
      <c r="AI352" s="98"/>
    </row>
    <row r="353" spans="8:35" s="74" customFormat="1" ht="12.75" customHeight="1" x14ac:dyDescent="0.2">
      <c r="H353" s="73"/>
      <c r="L353" s="73"/>
      <c r="P353" s="75"/>
      <c r="Q353" s="76"/>
      <c r="R353" s="76"/>
      <c r="S353" s="76"/>
      <c r="U353" s="105"/>
      <c r="V353" s="77"/>
      <c r="Z353" s="77"/>
      <c r="AA353" s="96"/>
      <c r="AB353" s="106"/>
      <c r="AC353" s="77"/>
      <c r="AD353" s="84"/>
      <c r="AE353" s="91"/>
      <c r="AF353" s="91"/>
      <c r="AH353" s="98"/>
      <c r="AI353" s="98"/>
    </row>
    <row r="354" spans="8:35" s="74" customFormat="1" ht="12.75" customHeight="1" x14ac:dyDescent="0.2">
      <c r="H354" s="73"/>
      <c r="L354" s="73"/>
      <c r="P354" s="75"/>
      <c r="Q354" s="76"/>
      <c r="R354" s="76"/>
      <c r="S354" s="76"/>
      <c r="U354" s="105"/>
      <c r="V354" s="77"/>
      <c r="Z354" s="77"/>
      <c r="AA354" s="96"/>
      <c r="AB354" s="106"/>
      <c r="AC354" s="77"/>
      <c r="AD354" s="84"/>
      <c r="AE354" s="91"/>
      <c r="AF354" s="91"/>
      <c r="AH354" s="98"/>
      <c r="AI354" s="98"/>
    </row>
    <row r="355" spans="8:35" s="74" customFormat="1" ht="12.75" customHeight="1" x14ac:dyDescent="0.2">
      <c r="H355" s="73"/>
      <c r="L355" s="73"/>
      <c r="P355" s="75"/>
      <c r="Q355" s="76"/>
      <c r="R355" s="76"/>
      <c r="S355" s="76"/>
      <c r="U355" s="105"/>
      <c r="V355" s="77"/>
      <c r="Z355" s="77"/>
      <c r="AA355" s="96"/>
      <c r="AB355" s="106"/>
      <c r="AC355" s="77"/>
      <c r="AD355" s="84"/>
      <c r="AE355" s="91"/>
      <c r="AF355" s="91"/>
      <c r="AH355" s="98"/>
      <c r="AI355" s="98"/>
    </row>
    <row r="356" spans="8:35" s="74" customFormat="1" ht="12.75" customHeight="1" x14ac:dyDescent="0.2">
      <c r="H356" s="73"/>
      <c r="L356" s="73"/>
      <c r="P356" s="75"/>
      <c r="Q356" s="76"/>
      <c r="R356" s="76"/>
      <c r="S356" s="76"/>
      <c r="U356" s="105"/>
      <c r="V356" s="77"/>
      <c r="Z356" s="77"/>
      <c r="AA356" s="96"/>
      <c r="AB356" s="106"/>
      <c r="AC356" s="77"/>
      <c r="AD356" s="84"/>
      <c r="AE356" s="91"/>
      <c r="AF356" s="91"/>
      <c r="AH356" s="98"/>
      <c r="AI356" s="98"/>
    </row>
    <row r="357" spans="8:35" s="74" customFormat="1" ht="12.75" customHeight="1" x14ac:dyDescent="0.2">
      <c r="H357" s="73"/>
      <c r="L357" s="73"/>
      <c r="P357" s="75"/>
      <c r="Q357" s="76"/>
      <c r="R357" s="76"/>
      <c r="S357" s="76"/>
      <c r="U357" s="105"/>
      <c r="V357" s="77"/>
      <c r="Z357" s="77"/>
      <c r="AA357" s="96"/>
      <c r="AB357" s="106"/>
      <c r="AC357" s="77"/>
      <c r="AD357" s="84"/>
      <c r="AE357" s="91"/>
      <c r="AF357" s="91"/>
      <c r="AH357" s="98"/>
      <c r="AI357" s="105"/>
    </row>
    <row r="358" spans="8:35" s="74" customFormat="1" ht="12.75" customHeight="1" x14ac:dyDescent="0.2">
      <c r="H358" s="73"/>
      <c r="L358" s="73"/>
      <c r="P358" s="75"/>
      <c r="Q358" s="76"/>
      <c r="R358" s="76"/>
      <c r="S358" s="76"/>
      <c r="U358" s="105"/>
      <c r="V358" s="77"/>
      <c r="Z358" s="77"/>
      <c r="AA358" s="96"/>
      <c r="AB358" s="106"/>
      <c r="AC358" s="77"/>
      <c r="AD358" s="84"/>
      <c r="AE358" s="91"/>
      <c r="AF358" s="91"/>
      <c r="AH358" s="98"/>
      <c r="AI358" s="98"/>
    </row>
    <row r="359" spans="8:35" s="74" customFormat="1" ht="12.75" customHeight="1" x14ac:dyDescent="0.2">
      <c r="H359" s="73"/>
      <c r="L359" s="73"/>
      <c r="P359" s="75"/>
      <c r="Q359" s="76"/>
      <c r="R359" s="76"/>
      <c r="S359" s="76"/>
      <c r="U359" s="105"/>
      <c r="V359" s="77"/>
      <c r="Z359" s="77"/>
      <c r="AA359" s="96"/>
      <c r="AB359" s="106"/>
      <c r="AC359" s="77"/>
      <c r="AD359" s="84"/>
      <c r="AE359" s="91"/>
      <c r="AF359" s="91"/>
      <c r="AH359" s="98"/>
      <c r="AI359" s="98"/>
    </row>
    <row r="360" spans="8:35" s="74" customFormat="1" ht="12.75" customHeight="1" x14ac:dyDescent="0.2">
      <c r="H360" s="73"/>
      <c r="L360" s="73"/>
      <c r="P360" s="75"/>
      <c r="Q360" s="76"/>
      <c r="R360" s="76"/>
      <c r="S360" s="76"/>
      <c r="U360" s="105"/>
      <c r="V360" s="77"/>
      <c r="Z360" s="77"/>
      <c r="AA360" s="96"/>
      <c r="AB360" s="106"/>
      <c r="AC360" s="77"/>
      <c r="AD360" s="84"/>
      <c r="AE360" s="91"/>
      <c r="AF360" s="91"/>
      <c r="AH360" s="98"/>
      <c r="AI360" s="105"/>
    </row>
    <row r="361" spans="8:35" s="74" customFormat="1" ht="12.75" customHeight="1" x14ac:dyDescent="0.2">
      <c r="H361" s="73"/>
      <c r="L361" s="73"/>
      <c r="P361" s="75"/>
      <c r="Q361" s="76"/>
      <c r="R361" s="76"/>
      <c r="S361" s="76"/>
      <c r="U361" s="105"/>
      <c r="V361" s="77"/>
      <c r="Z361" s="77"/>
      <c r="AA361" s="96"/>
      <c r="AB361" s="106"/>
      <c r="AC361" s="77"/>
      <c r="AD361" s="84"/>
      <c r="AE361" s="91"/>
      <c r="AF361" s="91"/>
      <c r="AH361" s="98"/>
      <c r="AI361" s="98"/>
    </row>
    <row r="362" spans="8:35" s="74" customFormat="1" ht="12.75" customHeight="1" x14ac:dyDescent="0.2">
      <c r="H362" s="73"/>
      <c r="L362" s="73"/>
      <c r="P362" s="75"/>
      <c r="Q362" s="76"/>
      <c r="R362" s="76"/>
      <c r="S362" s="76"/>
      <c r="U362" s="105"/>
      <c r="V362" s="77"/>
      <c r="Z362" s="77"/>
      <c r="AA362" s="96"/>
      <c r="AB362" s="106"/>
      <c r="AC362" s="77"/>
      <c r="AD362" s="84"/>
      <c r="AE362" s="91"/>
      <c r="AF362" s="91"/>
      <c r="AH362" s="98"/>
      <c r="AI362" s="98"/>
    </row>
    <row r="363" spans="8:35" s="74" customFormat="1" ht="12.75" customHeight="1" x14ac:dyDescent="0.2">
      <c r="H363" s="73"/>
      <c r="L363" s="73"/>
      <c r="P363" s="75"/>
      <c r="Q363" s="76"/>
      <c r="R363" s="76"/>
      <c r="S363" s="76"/>
      <c r="U363" s="105"/>
      <c r="V363" s="77"/>
      <c r="Z363" s="77"/>
      <c r="AA363" s="96"/>
      <c r="AB363" s="106"/>
      <c r="AC363" s="77"/>
      <c r="AD363" s="84"/>
      <c r="AE363" s="91"/>
      <c r="AF363" s="91"/>
      <c r="AH363" s="98"/>
      <c r="AI363" s="98"/>
    </row>
    <row r="364" spans="8:35" s="74" customFormat="1" ht="12.75" customHeight="1" x14ac:dyDescent="0.2">
      <c r="H364" s="73"/>
      <c r="L364" s="73"/>
      <c r="P364" s="75"/>
      <c r="Q364" s="76"/>
      <c r="R364" s="76"/>
      <c r="S364" s="76"/>
      <c r="U364" s="105"/>
      <c r="V364" s="77"/>
      <c r="Z364" s="77"/>
      <c r="AA364" s="96"/>
      <c r="AB364" s="106"/>
      <c r="AC364" s="77"/>
      <c r="AD364" s="84"/>
      <c r="AE364" s="91"/>
      <c r="AF364" s="91"/>
      <c r="AH364" s="98"/>
      <c r="AI364" s="98"/>
    </row>
    <row r="365" spans="8:35" s="74" customFormat="1" ht="12.75" customHeight="1" x14ac:dyDescent="0.2">
      <c r="H365" s="73"/>
      <c r="L365" s="73"/>
      <c r="P365" s="75"/>
      <c r="Q365" s="76"/>
      <c r="R365" s="76"/>
      <c r="S365" s="76"/>
      <c r="U365" s="105"/>
      <c r="V365" s="77"/>
      <c r="Z365" s="77"/>
      <c r="AA365" s="96"/>
      <c r="AB365" s="106"/>
      <c r="AC365" s="77"/>
      <c r="AD365" s="84"/>
      <c r="AE365" s="91"/>
      <c r="AF365" s="91"/>
      <c r="AH365" s="98"/>
      <c r="AI365" s="98"/>
    </row>
    <row r="366" spans="8:35" s="74" customFormat="1" ht="12.75" customHeight="1" x14ac:dyDescent="0.2">
      <c r="H366" s="73"/>
      <c r="L366" s="73"/>
      <c r="P366" s="75"/>
      <c r="Q366" s="76"/>
      <c r="R366" s="76"/>
      <c r="S366" s="76"/>
      <c r="U366" s="105"/>
      <c r="V366" s="77"/>
      <c r="Z366" s="77"/>
      <c r="AA366" s="96"/>
      <c r="AB366" s="106"/>
      <c r="AC366" s="77"/>
      <c r="AD366" s="84"/>
      <c r="AE366" s="91"/>
      <c r="AF366" s="91"/>
      <c r="AH366" s="98"/>
      <c r="AI366" s="98"/>
    </row>
    <row r="367" spans="8:35" s="74" customFormat="1" ht="12.75" customHeight="1" x14ac:dyDescent="0.2">
      <c r="H367" s="73"/>
      <c r="L367" s="73"/>
      <c r="P367" s="75"/>
      <c r="Q367" s="76"/>
      <c r="R367" s="76"/>
      <c r="S367" s="76"/>
      <c r="U367" s="105"/>
      <c r="V367" s="77"/>
      <c r="Z367" s="77"/>
      <c r="AA367" s="96"/>
      <c r="AB367" s="106"/>
      <c r="AC367" s="77"/>
      <c r="AD367" s="84"/>
      <c r="AE367" s="91"/>
      <c r="AF367" s="91"/>
      <c r="AH367" s="98"/>
      <c r="AI367" s="98"/>
    </row>
    <row r="368" spans="8:35" s="74" customFormat="1" ht="12.75" customHeight="1" x14ac:dyDescent="0.2">
      <c r="H368" s="73"/>
      <c r="L368" s="73"/>
      <c r="P368" s="75"/>
      <c r="Q368" s="76"/>
      <c r="R368" s="76"/>
      <c r="S368" s="76"/>
      <c r="U368" s="105"/>
      <c r="V368" s="77"/>
      <c r="Z368" s="77"/>
      <c r="AA368" s="96"/>
      <c r="AB368" s="106"/>
      <c r="AC368" s="77"/>
      <c r="AD368" s="84"/>
      <c r="AE368" s="91"/>
      <c r="AF368" s="91"/>
      <c r="AH368" s="98"/>
      <c r="AI368" s="105"/>
    </row>
    <row r="369" spans="8:35" s="74" customFormat="1" ht="12.75" customHeight="1" x14ac:dyDescent="0.2">
      <c r="H369" s="73"/>
      <c r="L369" s="73"/>
      <c r="P369" s="75"/>
      <c r="Q369" s="76"/>
      <c r="R369" s="76"/>
      <c r="S369" s="76"/>
      <c r="U369" s="105"/>
      <c r="V369" s="77"/>
      <c r="Z369" s="77"/>
      <c r="AA369" s="96"/>
      <c r="AB369" s="106"/>
      <c r="AC369" s="77"/>
      <c r="AD369" s="84"/>
      <c r="AE369" s="91"/>
      <c r="AF369" s="91"/>
      <c r="AH369" s="98"/>
      <c r="AI369" s="98"/>
    </row>
    <row r="370" spans="8:35" s="74" customFormat="1" ht="12.75" customHeight="1" x14ac:dyDescent="0.2">
      <c r="H370" s="73"/>
      <c r="L370" s="73"/>
      <c r="P370" s="75"/>
      <c r="Q370" s="76"/>
      <c r="R370" s="76"/>
      <c r="S370" s="76"/>
      <c r="U370" s="105"/>
      <c r="V370" s="77"/>
      <c r="Z370" s="77"/>
      <c r="AA370" s="96"/>
      <c r="AB370" s="106"/>
      <c r="AC370" s="77"/>
      <c r="AD370" s="84"/>
      <c r="AE370" s="91"/>
      <c r="AF370" s="91"/>
      <c r="AH370" s="98"/>
      <c r="AI370" s="98"/>
    </row>
    <row r="371" spans="8:35" s="74" customFormat="1" ht="12.75" customHeight="1" x14ac:dyDescent="0.2">
      <c r="H371" s="73"/>
      <c r="L371" s="73"/>
      <c r="P371" s="75"/>
      <c r="Q371" s="76"/>
      <c r="R371" s="76"/>
      <c r="S371" s="76"/>
      <c r="U371" s="105"/>
      <c r="V371" s="77"/>
      <c r="Z371" s="77"/>
      <c r="AA371" s="96"/>
      <c r="AB371" s="106"/>
      <c r="AC371" s="77"/>
      <c r="AD371" s="84"/>
      <c r="AE371" s="91"/>
      <c r="AF371" s="91"/>
      <c r="AH371" s="98"/>
      <c r="AI371" s="98"/>
    </row>
    <row r="372" spans="8:35" s="74" customFormat="1" ht="12.75" customHeight="1" x14ac:dyDescent="0.2">
      <c r="H372" s="73"/>
      <c r="L372" s="73"/>
      <c r="P372" s="75"/>
      <c r="Q372" s="76"/>
      <c r="R372" s="76"/>
      <c r="S372" s="76"/>
      <c r="U372" s="105"/>
      <c r="V372" s="77"/>
      <c r="Z372" s="77"/>
      <c r="AA372" s="96"/>
      <c r="AB372" s="106"/>
      <c r="AC372" s="77"/>
      <c r="AD372" s="84"/>
      <c r="AE372" s="91"/>
      <c r="AF372" s="91"/>
      <c r="AH372" s="98"/>
      <c r="AI372" s="98"/>
    </row>
    <row r="373" spans="8:35" s="74" customFormat="1" ht="12.75" customHeight="1" x14ac:dyDescent="0.2">
      <c r="H373" s="73"/>
      <c r="L373" s="73"/>
      <c r="P373" s="75"/>
      <c r="Q373" s="76"/>
      <c r="R373" s="76"/>
      <c r="S373" s="76"/>
      <c r="U373" s="105"/>
      <c r="V373" s="77"/>
      <c r="Z373" s="77"/>
      <c r="AA373" s="96"/>
      <c r="AB373" s="106"/>
      <c r="AC373" s="77"/>
      <c r="AD373" s="84"/>
      <c r="AE373" s="91"/>
      <c r="AF373" s="91"/>
      <c r="AH373" s="98"/>
      <c r="AI373" s="105"/>
    </row>
    <row r="374" spans="8:35" s="74" customFormat="1" ht="12.75" customHeight="1" x14ac:dyDescent="0.2">
      <c r="H374" s="73"/>
      <c r="L374" s="73"/>
      <c r="P374" s="75"/>
      <c r="Q374" s="76"/>
      <c r="R374" s="76"/>
      <c r="S374" s="76"/>
      <c r="U374" s="105"/>
      <c r="V374" s="77"/>
      <c r="Z374" s="77"/>
      <c r="AA374" s="96"/>
      <c r="AB374" s="106"/>
      <c r="AC374" s="77"/>
      <c r="AD374" s="84"/>
      <c r="AE374" s="91"/>
      <c r="AF374" s="91"/>
      <c r="AH374" s="98"/>
      <c r="AI374" s="98"/>
    </row>
    <row r="375" spans="8:35" s="74" customFormat="1" ht="12.75" customHeight="1" x14ac:dyDescent="0.2">
      <c r="H375" s="73"/>
      <c r="L375" s="73"/>
      <c r="P375" s="75"/>
      <c r="Q375" s="76"/>
      <c r="R375" s="76"/>
      <c r="S375" s="76"/>
      <c r="U375" s="105"/>
      <c r="V375" s="77"/>
      <c r="Z375" s="77"/>
      <c r="AA375" s="96"/>
      <c r="AB375" s="106"/>
      <c r="AC375" s="77"/>
      <c r="AD375" s="84"/>
      <c r="AE375" s="91"/>
      <c r="AF375" s="91"/>
      <c r="AH375" s="98"/>
      <c r="AI375" s="105"/>
    </row>
    <row r="376" spans="8:35" s="74" customFormat="1" ht="12.75" customHeight="1" x14ac:dyDescent="0.2">
      <c r="H376" s="73"/>
      <c r="L376" s="73"/>
      <c r="P376" s="75"/>
      <c r="Q376" s="76"/>
      <c r="R376" s="76"/>
      <c r="S376" s="76"/>
      <c r="U376" s="105"/>
      <c r="V376" s="77"/>
      <c r="Z376" s="77"/>
      <c r="AA376" s="96"/>
      <c r="AB376" s="106"/>
      <c r="AC376" s="77"/>
      <c r="AD376" s="84"/>
      <c r="AE376" s="91"/>
      <c r="AF376" s="91"/>
      <c r="AH376" s="98"/>
      <c r="AI376" s="98"/>
    </row>
    <row r="377" spans="8:35" s="74" customFormat="1" ht="12.75" customHeight="1" x14ac:dyDescent="0.2">
      <c r="H377" s="73"/>
      <c r="L377" s="73"/>
      <c r="P377" s="75"/>
      <c r="Q377" s="76"/>
      <c r="R377" s="76"/>
      <c r="S377" s="76"/>
      <c r="U377" s="105"/>
      <c r="V377" s="77"/>
      <c r="Z377" s="77"/>
      <c r="AA377" s="96"/>
      <c r="AB377" s="106"/>
      <c r="AC377" s="77"/>
      <c r="AD377" s="84"/>
      <c r="AE377" s="91"/>
      <c r="AF377" s="91"/>
      <c r="AH377" s="98"/>
      <c r="AI377" s="98"/>
    </row>
    <row r="378" spans="8:35" s="74" customFormat="1" ht="12.75" customHeight="1" x14ac:dyDescent="0.2">
      <c r="H378" s="73"/>
      <c r="L378" s="73"/>
      <c r="P378" s="75"/>
      <c r="Q378" s="76"/>
      <c r="R378" s="76"/>
      <c r="S378" s="76"/>
      <c r="U378" s="105"/>
      <c r="V378" s="77"/>
      <c r="Z378" s="77"/>
      <c r="AA378" s="96"/>
      <c r="AB378" s="106"/>
      <c r="AC378" s="77"/>
      <c r="AD378" s="84"/>
      <c r="AE378" s="91"/>
      <c r="AF378" s="91"/>
      <c r="AH378" s="98"/>
      <c r="AI378" s="105"/>
    </row>
    <row r="379" spans="8:35" s="74" customFormat="1" ht="12.75" customHeight="1" x14ac:dyDescent="0.2">
      <c r="H379" s="73"/>
      <c r="L379" s="73"/>
      <c r="P379" s="75"/>
      <c r="Q379" s="76"/>
      <c r="R379" s="76"/>
      <c r="S379" s="76"/>
      <c r="U379" s="105"/>
      <c r="V379" s="77"/>
      <c r="Z379" s="77"/>
      <c r="AA379" s="96"/>
      <c r="AB379" s="106"/>
      <c r="AC379" s="77"/>
      <c r="AD379" s="84"/>
      <c r="AE379" s="91"/>
      <c r="AF379" s="91"/>
      <c r="AH379" s="98"/>
      <c r="AI379" s="105"/>
    </row>
    <row r="380" spans="8:35" s="74" customFormat="1" ht="12.75" customHeight="1" x14ac:dyDescent="0.2">
      <c r="H380" s="73"/>
      <c r="L380" s="73"/>
      <c r="P380" s="75"/>
      <c r="Q380" s="76"/>
      <c r="R380" s="76"/>
      <c r="S380" s="76"/>
      <c r="U380" s="105"/>
      <c r="V380" s="77"/>
      <c r="Z380" s="77"/>
      <c r="AA380" s="96"/>
      <c r="AB380" s="106"/>
      <c r="AC380" s="77"/>
      <c r="AD380" s="84"/>
      <c r="AE380" s="91"/>
      <c r="AF380" s="91"/>
      <c r="AH380" s="98"/>
      <c r="AI380" s="98"/>
    </row>
    <row r="381" spans="8:35" s="74" customFormat="1" ht="12.75" customHeight="1" x14ac:dyDescent="0.2">
      <c r="H381" s="73"/>
      <c r="L381" s="73"/>
      <c r="P381" s="75"/>
      <c r="Q381" s="76"/>
      <c r="R381" s="76"/>
      <c r="S381" s="76"/>
      <c r="U381" s="105"/>
      <c r="V381" s="77"/>
      <c r="Z381" s="77"/>
      <c r="AA381" s="96"/>
      <c r="AB381" s="106"/>
      <c r="AC381" s="77"/>
      <c r="AD381" s="84"/>
      <c r="AE381" s="91"/>
      <c r="AF381" s="91"/>
      <c r="AH381" s="98"/>
      <c r="AI381" s="98"/>
    </row>
    <row r="382" spans="8:35" s="74" customFormat="1" ht="12.75" customHeight="1" x14ac:dyDescent="0.2">
      <c r="H382" s="73"/>
      <c r="L382" s="73"/>
      <c r="P382" s="75"/>
      <c r="Q382" s="76"/>
      <c r="R382" s="76"/>
      <c r="S382" s="76"/>
      <c r="U382" s="105"/>
      <c r="V382" s="77"/>
      <c r="Z382" s="77"/>
      <c r="AA382" s="96"/>
      <c r="AB382" s="106"/>
      <c r="AC382" s="77"/>
      <c r="AD382" s="84"/>
      <c r="AE382" s="91"/>
      <c r="AF382" s="91"/>
      <c r="AH382" s="98"/>
      <c r="AI382" s="98"/>
    </row>
    <row r="383" spans="8:35" s="74" customFormat="1" ht="12.75" customHeight="1" x14ac:dyDescent="0.2">
      <c r="H383" s="73"/>
      <c r="L383" s="73"/>
      <c r="P383" s="75"/>
      <c r="Q383" s="76"/>
      <c r="R383" s="76"/>
      <c r="S383" s="76"/>
      <c r="U383" s="105"/>
      <c r="V383" s="77"/>
      <c r="Z383" s="77"/>
      <c r="AA383" s="96"/>
      <c r="AB383" s="106"/>
      <c r="AC383" s="77"/>
      <c r="AD383" s="84"/>
      <c r="AE383" s="91"/>
      <c r="AF383" s="91"/>
      <c r="AH383" s="98"/>
      <c r="AI383" s="98"/>
    </row>
    <row r="384" spans="8:35" s="74" customFormat="1" ht="12.75" customHeight="1" x14ac:dyDescent="0.2">
      <c r="H384" s="73"/>
      <c r="L384" s="73"/>
      <c r="P384" s="75"/>
      <c r="Q384" s="76"/>
      <c r="R384" s="76"/>
      <c r="S384" s="76"/>
      <c r="U384" s="105"/>
      <c r="V384" s="77"/>
      <c r="Z384" s="77"/>
      <c r="AA384" s="96"/>
      <c r="AB384" s="106"/>
      <c r="AC384" s="77"/>
      <c r="AD384" s="84"/>
      <c r="AE384" s="91"/>
      <c r="AF384" s="91"/>
      <c r="AH384" s="98"/>
      <c r="AI384" s="98"/>
    </row>
    <row r="385" spans="8:35" s="74" customFormat="1" ht="12.75" customHeight="1" x14ac:dyDescent="0.2">
      <c r="H385" s="73"/>
      <c r="L385" s="73"/>
      <c r="P385" s="75"/>
      <c r="Q385" s="76"/>
      <c r="R385" s="76"/>
      <c r="S385" s="76"/>
      <c r="U385" s="105"/>
      <c r="V385" s="77"/>
      <c r="Z385" s="77"/>
      <c r="AA385" s="96"/>
      <c r="AB385" s="106"/>
      <c r="AC385" s="77"/>
      <c r="AD385" s="84"/>
      <c r="AE385" s="91"/>
      <c r="AF385" s="91"/>
      <c r="AH385" s="98"/>
      <c r="AI385" s="98"/>
    </row>
    <row r="386" spans="8:35" s="74" customFormat="1" ht="12.75" customHeight="1" x14ac:dyDescent="0.2">
      <c r="H386" s="73"/>
      <c r="L386" s="73"/>
      <c r="P386" s="75"/>
      <c r="Q386" s="76"/>
      <c r="R386" s="76"/>
      <c r="S386" s="76"/>
      <c r="U386" s="105"/>
      <c r="V386" s="77"/>
      <c r="Z386" s="77"/>
      <c r="AA386" s="96"/>
      <c r="AB386" s="106"/>
      <c r="AC386" s="77"/>
      <c r="AD386" s="84"/>
      <c r="AE386" s="91"/>
      <c r="AF386" s="91"/>
      <c r="AH386" s="98"/>
      <c r="AI386" s="98"/>
    </row>
    <row r="387" spans="8:35" s="74" customFormat="1" ht="12.75" customHeight="1" x14ac:dyDescent="0.2">
      <c r="H387" s="73"/>
      <c r="L387" s="73"/>
      <c r="P387" s="75"/>
      <c r="Q387" s="76"/>
      <c r="R387" s="76"/>
      <c r="S387" s="76"/>
      <c r="U387" s="105"/>
      <c r="V387" s="77"/>
      <c r="Z387" s="77"/>
      <c r="AA387" s="96"/>
      <c r="AB387" s="106"/>
      <c r="AC387" s="77"/>
      <c r="AD387" s="84"/>
      <c r="AE387" s="91"/>
      <c r="AF387" s="91"/>
      <c r="AH387" s="98"/>
      <c r="AI387" s="98"/>
    </row>
    <row r="388" spans="8:35" s="74" customFormat="1" ht="12.75" customHeight="1" x14ac:dyDescent="0.2">
      <c r="H388" s="73"/>
      <c r="L388" s="73"/>
      <c r="P388" s="75"/>
      <c r="Q388" s="76"/>
      <c r="R388" s="76"/>
      <c r="S388" s="76"/>
      <c r="U388" s="105"/>
      <c r="V388" s="77"/>
      <c r="Z388" s="77"/>
      <c r="AA388" s="96"/>
      <c r="AB388" s="106"/>
      <c r="AC388" s="77"/>
      <c r="AD388" s="84"/>
      <c r="AE388" s="91"/>
      <c r="AF388" s="91"/>
      <c r="AH388" s="98"/>
      <c r="AI388" s="98"/>
    </row>
    <row r="389" spans="8:35" s="74" customFormat="1" ht="12.75" customHeight="1" x14ac:dyDescent="0.2">
      <c r="H389" s="73"/>
      <c r="L389" s="73"/>
      <c r="P389" s="75"/>
      <c r="Q389" s="76"/>
      <c r="R389" s="76"/>
      <c r="S389" s="76"/>
      <c r="U389" s="105"/>
      <c r="V389" s="77"/>
      <c r="Z389" s="77"/>
      <c r="AA389" s="96"/>
      <c r="AB389" s="106"/>
      <c r="AC389" s="77"/>
      <c r="AD389" s="84"/>
      <c r="AE389" s="91"/>
      <c r="AF389" s="91"/>
      <c r="AH389" s="98"/>
      <c r="AI389" s="98"/>
    </row>
    <row r="390" spans="8:35" s="74" customFormat="1" ht="12.75" customHeight="1" x14ac:dyDescent="0.2">
      <c r="H390" s="73"/>
      <c r="L390" s="73"/>
      <c r="P390" s="75"/>
      <c r="Q390" s="76"/>
      <c r="R390" s="76"/>
      <c r="S390" s="76"/>
      <c r="U390" s="105"/>
      <c r="V390" s="77"/>
      <c r="Z390" s="77"/>
      <c r="AA390" s="96"/>
      <c r="AB390" s="106"/>
      <c r="AC390" s="77"/>
      <c r="AD390" s="84"/>
      <c r="AE390" s="91"/>
      <c r="AF390" s="91"/>
      <c r="AH390" s="98"/>
      <c r="AI390" s="105"/>
    </row>
    <row r="391" spans="8:35" s="74" customFormat="1" ht="12.75" customHeight="1" x14ac:dyDescent="0.2">
      <c r="H391" s="73"/>
      <c r="L391" s="73"/>
      <c r="P391" s="75"/>
      <c r="Q391" s="76"/>
      <c r="R391" s="76"/>
      <c r="S391" s="76"/>
      <c r="U391" s="105"/>
      <c r="V391" s="77"/>
      <c r="Z391" s="77"/>
      <c r="AA391" s="96"/>
      <c r="AB391" s="106"/>
      <c r="AC391" s="77"/>
      <c r="AD391" s="84"/>
      <c r="AE391" s="91"/>
      <c r="AF391" s="91"/>
      <c r="AH391" s="98"/>
      <c r="AI391" s="105"/>
    </row>
    <row r="392" spans="8:35" s="74" customFormat="1" ht="12.75" customHeight="1" x14ac:dyDescent="0.2">
      <c r="H392" s="73"/>
      <c r="L392" s="73"/>
      <c r="P392" s="75"/>
      <c r="Q392" s="76"/>
      <c r="R392" s="76"/>
      <c r="S392" s="76"/>
      <c r="U392" s="105"/>
      <c r="V392" s="77"/>
      <c r="Z392" s="77"/>
      <c r="AA392" s="96"/>
      <c r="AB392" s="106"/>
      <c r="AC392" s="77"/>
      <c r="AD392" s="84"/>
      <c r="AE392" s="91"/>
      <c r="AF392" s="91"/>
      <c r="AH392" s="98"/>
      <c r="AI392" s="105"/>
    </row>
    <row r="393" spans="8:35" s="74" customFormat="1" ht="12.75" customHeight="1" x14ac:dyDescent="0.2">
      <c r="H393" s="73"/>
      <c r="L393" s="73"/>
      <c r="P393" s="75"/>
      <c r="Q393" s="76"/>
      <c r="R393" s="76"/>
      <c r="S393" s="76"/>
      <c r="U393" s="105"/>
      <c r="V393" s="77"/>
      <c r="Z393" s="77"/>
      <c r="AA393" s="96"/>
      <c r="AB393" s="106"/>
      <c r="AC393" s="77"/>
      <c r="AD393" s="84"/>
      <c r="AE393" s="91"/>
      <c r="AF393" s="91"/>
      <c r="AH393" s="98"/>
      <c r="AI393" s="105"/>
    </row>
    <row r="394" spans="8:35" s="74" customFormat="1" ht="12.75" customHeight="1" x14ac:dyDescent="0.2">
      <c r="H394" s="73"/>
      <c r="L394" s="73"/>
      <c r="P394" s="75"/>
      <c r="Q394" s="76"/>
      <c r="R394" s="76"/>
      <c r="S394" s="76"/>
      <c r="U394" s="105"/>
      <c r="V394" s="77"/>
      <c r="Z394" s="77"/>
      <c r="AA394" s="96"/>
      <c r="AB394" s="106"/>
      <c r="AC394" s="77"/>
      <c r="AD394" s="84"/>
      <c r="AE394" s="91"/>
      <c r="AF394" s="91"/>
      <c r="AH394" s="98"/>
      <c r="AI394" s="105"/>
    </row>
    <row r="395" spans="8:35" s="74" customFormat="1" ht="12.75" customHeight="1" x14ac:dyDescent="0.2">
      <c r="H395" s="73"/>
      <c r="L395" s="73"/>
      <c r="P395" s="75"/>
      <c r="Q395" s="76"/>
      <c r="R395" s="76"/>
      <c r="S395" s="76"/>
      <c r="U395" s="105"/>
      <c r="V395" s="77"/>
      <c r="Z395" s="77"/>
      <c r="AA395" s="96"/>
      <c r="AB395" s="106"/>
      <c r="AC395" s="77"/>
      <c r="AD395" s="84"/>
      <c r="AE395" s="91"/>
      <c r="AF395" s="91"/>
      <c r="AH395" s="98"/>
      <c r="AI395" s="105"/>
    </row>
    <row r="396" spans="8:35" s="74" customFormat="1" ht="12.75" customHeight="1" x14ac:dyDescent="0.2">
      <c r="H396" s="73"/>
      <c r="L396" s="73"/>
      <c r="P396" s="75"/>
      <c r="Q396" s="76"/>
      <c r="R396" s="76"/>
      <c r="S396" s="76"/>
      <c r="U396" s="105"/>
      <c r="V396" s="77"/>
      <c r="Z396" s="77"/>
      <c r="AA396" s="96"/>
      <c r="AB396" s="106"/>
      <c r="AC396" s="77"/>
      <c r="AD396" s="84"/>
      <c r="AE396" s="91"/>
      <c r="AF396" s="91"/>
      <c r="AH396" s="98"/>
      <c r="AI396" s="105"/>
    </row>
    <row r="397" spans="8:35" s="74" customFormat="1" ht="12.75" customHeight="1" x14ac:dyDescent="0.2">
      <c r="H397" s="73"/>
      <c r="L397" s="73"/>
      <c r="P397" s="75"/>
      <c r="Q397" s="76"/>
      <c r="R397" s="76"/>
      <c r="S397" s="76"/>
      <c r="U397" s="105"/>
      <c r="V397" s="77"/>
      <c r="Z397" s="77"/>
      <c r="AA397" s="96"/>
      <c r="AB397" s="106"/>
      <c r="AC397" s="77"/>
      <c r="AD397" s="84"/>
      <c r="AE397" s="91"/>
      <c r="AF397" s="91"/>
      <c r="AH397" s="98"/>
      <c r="AI397" s="105"/>
    </row>
    <row r="398" spans="8:35" s="74" customFormat="1" ht="12.75" customHeight="1" x14ac:dyDescent="0.2">
      <c r="H398" s="73"/>
      <c r="L398" s="73"/>
      <c r="P398" s="75"/>
      <c r="Q398" s="76"/>
      <c r="R398" s="76"/>
      <c r="S398" s="76"/>
      <c r="U398" s="105"/>
      <c r="V398" s="77"/>
      <c r="Z398" s="77"/>
      <c r="AA398" s="96"/>
      <c r="AB398" s="106"/>
      <c r="AC398" s="77"/>
      <c r="AD398" s="84"/>
      <c r="AE398" s="91"/>
      <c r="AF398" s="91"/>
      <c r="AH398" s="98"/>
      <c r="AI398" s="105"/>
    </row>
    <row r="399" spans="8:35" s="74" customFormat="1" ht="12.75" customHeight="1" x14ac:dyDescent="0.2">
      <c r="H399" s="73"/>
      <c r="L399" s="73"/>
      <c r="P399" s="75"/>
      <c r="Q399" s="76"/>
      <c r="R399" s="76"/>
      <c r="S399" s="76"/>
      <c r="U399" s="105"/>
      <c r="V399" s="77"/>
      <c r="Z399" s="77"/>
      <c r="AA399" s="96"/>
      <c r="AB399" s="106"/>
      <c r="AC399" s="77"/>
      <c r="AD399" s="84"/>
      <c r="AE399" s="91"/>
      <c r="AF399" s="91"/>
      <c r="AH399" s="98"/>
      <c r="AI399" s="105"/>
    </row>
    <row r="400" spans="8:35" s="74" customFormat="1" ht="12.75" customHeight="1" x14ac:dyDescent="0.2">
      <c r="H400" s="73"/>
      <c r="L400" s="73"/>
      <c r="P400" s="75"/>
      <c r="Q400" s="76"/>
      <c r="R400" s="76"/>
      <c r="S400" s="76"/>
      <c r="U400" s="105"/>
      <c r="V400" s="77"/>
      <c r="Z400" s="77"/>
      <c r="AA400" s="96"/>
      <c r="AB400" s="106"/>
      <c r="AC400" s="77"/>
      <c r="AD400" s="84"/>
      <c r="AE400" s="91"/>
      <c r="AF400" s="91"/>
      <c r="AH400" s="98"/>
      <c r="AI400" s="105"/>
    </row>
    <row r="401" spans="8:35" s="74" customFormat="1" ht="12.75" customHeight="1" x14ac:dyDescent="0.2">
      <c r="H401" s="73"/>
      <c r="L401" s="73"/>
      <c r="P401" s="75"/>
      <c r="Q401" s="76"/>
      <c r="R401" s="76"/>
      <c r="S401" s="76"/>
      <c r="U401" s="105"/>
      <c r="V401" s="77"/>
      <c r="Z401" s="77"/>
      <c r="AA401" s="96"/>
      <c r="AB401" s="106"/>
      <c r="AC401" s="77"/>
      <c r="AD401" s="84"/>
      <c r="AE401" s="91"/>
      <c r="AF401" s="91"/>
      <c r="AH401" s="98"/>
      <c r="AI401" s="105"/>
    </row>
    <row r="402" spans="8:35" s="74" customFormat="1" ht="12.75" customHeight="1" x14ac:dyDescent="0.2">
      <c r="H402" s="73"/>
      <c r="L402" s="73"/>
      <c r="P402" s="75"/>
      <c r="Q402" s="76"/>
      <c r="R402" s="76"/>
      <c r="S402" s="76"/>
      <c r="U402" s="105"/>
      <c r="V402" s="77"/>
      <c r="Z402" s="77"/>
      <c r="AA402" s="96"/>
      <c r="AB402" s="106"/>
      <c r="AC402" s="77"/>
      <c r="AD402" s="84"/>
      <c r="AE402" s="91"/>
      <c r="AF402" s="91"/>
      <c r="AH402" s="98"/>
      <c r="AI402" s="105"/>
    </row>
    <row r="403" spans="8:35" s="74" customFormat="1" ht="12.75" customHeight="1" x14ac:dyDescent="0.2">
      <c r="H403" s="73"/>
      <c r="L403" s="73"/>
      <c r="P403" s="75"/>
      <c r="Q403" s="76"/>
      <c r="R403" s="76"/>
      <c r="S403" s="76"/>
      <c r="U403" s="105"/>
      <c r="V403" s="77"/>
      <c r="Z403" s="77"/>
      <c r="AA403" s="96"/>
      <c r="AB403" s="106"/>
      <c r="AC403" s="77"/>
      <c r="AD403" s="84"/>
      <c r="AE403" s="91"/>
      <c r="AF403" s="91"/>
      <c r="AH403" s="98"/>
      <c r="AI403" s="105"/>
    </row>
    <row r="404" spans="8:35" s="74" customFormat="1" ht="12.75" customHeight="1" x14ac:dyDescent="0.2">
      <c r="H404" s="73"/>
      <c r="L404" s="73"/>
      <c r="P404" s="75"/>
      <c r="Q404" s="76"/>
      <c r="R404" s="76"/>
      <c r="S404" s="76"/>
      <c r="U404" s="105"/>
      <c r="V404" s="77"/>
      <c r="Z404" s="77"/>
      <c r="AA404" s="96"/>
      <c r="AB404" s="106"/>
      <c r="AC404" s="77"/>
      <c r="AD404" s="84"/>
      <c r="AE404" s="91"/>
      <c r="AF404" s="91"/>
      <c r="AH404" s="98"/>
      <c r="AI404" s="105"/>
    </row>
    <row r="405" spans="8:35" s="74" customFormat="1" ht="12.75" customHeight="1" x14ac:dyDescent="0.2">
      <c r="H405" s="73"/>
      <c r="L405" s="73"/>
      <c r="P405" s="75"/>
      <c r="Q405" s="76"/>
      <c r="R405" s="76"/>
      <c r="S405" s="76"/>
      <c r="U405" s="105"/>
      <c r="V405" s="77"/>
      <c r="Z405" s="77"/>
      <c r="AA405" s="96"/>
      <c r="AB405" s="106"/>
      <c r="AC405" s="77"/>
      <c r="AD405" s="84"/>
      <c r="AE405" s="91"/>
      <c r="AF405" s="91"/>
      <c r="AH405" s="98"/>
      <c r="AI405" s="105"/>
    </row>
    <row r="406" spans="8:35" s="74" customFormat="1" ht="12.75" customHeight="1" x14ac:dyDescent="0.2">
      <c r="H406" s="73"/>
      <c r="L406" s="73"/>
      <c r="P406" s="75"/>
      <c r="Q406" s="76"/>
      <c r="R406" s="76"/>
      <c r="S406" s="76"/>
      <c r="U406" s="105"/>
      <c r="V406" s="77"/>
      <c r="Z406" s="77"/>
      <c r="AA406" s="96"/>
      <c r="AB406" s="106"/>
      <c r="AC406" s="77"/>
      <c r="AD406" s="84"/>
      <c r="AE406" s="91"/>
      <c r="AF406" s="91"/>
      <c r="AH406" s="98"/>
      <c r="AI406" s="105"/>
    </row>
    <row r="407" spans="8:35" s="74" customFormat="1" ht="12.75" customHeight="1" x14ac:dyDescent="0.2">
      <c r="H407" s="73"/>
      <c r="L407" s="73"/>
      <c r="P407" s="75"/>
      <c r="Q407" s="76"/>
      <c r="R407" s="76"/>
      <c r="S407" s="76"/>
      <c r="U407" s="105"/>
      <c r="V407" s="77"/>
      <c r="Z407" s="77"/>
      <c r="AA407" s="96"/>
      <c r="AB407" s="106"/>
      <c r="AC407" s="77"/>
      <c r="AD407" s="84"/>
      <c r="AE407" s="91"/>
      <c r="AF407" s="91"/>
      <c r="AH407" s="98"/>
      <c r="AI407" s="105"/>
    </row>
    <row r="408" spans="8:35" s="74" customFormat="1" ht="12.75" customHeight="1" x14ac:dyDescent="0.2">
      <c r="H408" s="73"/>
      <c r="L408" s="73"/>
      <c r="P408" s="75"/>
      <c r="Q408" s="76"/>
      <c r="R408" s="76"/>
      <c r="S408" s="76"/>
      <c r="U408" s="105"/>
      <c r="V408" s="77"/>
      <c r="Z408" s="77"/>
      <c r="AA408" s="96"/>
      <c r="AB408" s="106"/>
      <c r="AC408" s="77"/>
      <c r="AD408" s="84"/>
      <c r="AE408" s="91"/>
      <c r="AF408" s="91"/>
      <c r="AH408" s="98"/>
      <c r="AI408" s="105"/>
    </row>
    <row r="409" spans="8:35" s="74" customFormat="1" ht="12.75" customHeight="1" x14ac:dyDescent="0.2">
      <c r="H409" s="73"/>
      <c r="L409" s="73"/>
      <c r="P409" s="75"/>
      <c r="Q409" s="76"/>
      <c r="R409" s="76"/>
      <c r="S409" s="76"/>
      <c r="U409" s="105"/>
      <c r="V409" s="77"/>
      <c r="Z409" s="77"/>
      <c r="AA409" s="96"/>
      <c r="AB409" s="106"/>
      <c r="AC409" s="77"/>
      <c r="AD409" s="84"/>
      <c r="AE409" s="91"/>
      <c r="AF409" s="91"/>
      <c r="AH409" s="98"/>
      <c r="AI409" s="105"/>
    </row>
    <row r="410" spans="8:35" s="74" customFormat="1" ht="12.75" customHeight="1" x14ac:dyDescent="0.2">
      <c r="H410" s="73"/>
      <c r="L410" s="73"/>
      <c r="P410" s="75"/>
      <c r="Q410" s="76"/>
      <c r="R410" s="76"/>
      <c r="S410" s="76"/>
      <c r="U410" s="105"/>
      <c r="V410" s="77"/>
      <c r="Z410" s="77"/>
      <c r="AA410" s="96"/>
      <c r="AB410" s="106"/>
      <c r="AC410" s="77"/>
      <c r="AD410" s="84"/>
      <c r="AE410" s="91"/>
      <c r="AF410" s="91"/>
      <c r="AH410" s="98"/>
      <c r="AI410" s="105"/>
    </row>
    <row r="411" spans="8:35" s="74" customFormat="1" ht="12.75" customHeight="1" x14ac:dyDescent="0.2">
      <c r="H411" s="73"/>
      <c r="L411" s="73"/>
      <c r="P411" s="75"/>
      <c r="Q411" s="76"/>
      <c r="R411" s="76"/>
      <c r="S411" s="76"/>
      <c r="U411" s="105"/>
      <c r="V411" s="77"/>
      <c r="Z411" s="77"/>
      <c r="AA411" s="96"/>
      <c r="AB411" s="106"/>
      <c r="AC411" s="77"/>
      <c r="AD411" s="84"/>
      <c r="AE411" s="91"/>
      <c r="AF411" s="91"/>
      <c r="AH411" s="98"/>
      <c r="AI411" s="105"/>
    </row>
    <row r="412" spans="8:35" s="74" customFormat="1" ht="12.75" customHeight="1" x14ac:dyDescent="0.2">
      <c r="H412" s="73"/>
      <c r="L412" s="73"/>
      <c r="P412" s="75"/>
      <c r="Q412" s="76"/>
      <c r="R412" s="76"/>
      <c r="S412" s="76"/>
      <c r="U412" s="105"/>
      <c r="V412" s="77"/>
      <c r="Z412" s="77"/>
      <c r="AA412" s="96"/>
      <c r="AB412" s="106"/>
      <c r="AC412" s="77"/>
      <c r="AD412" s="84"/>
      <c r="AE412" s="91"/>
      <c r="AF412" s="91"/>
      <c r="AH412" s="98"/>
      <c r="AI412" s="105"/>
    </row>
    <row r="413" spans="8:35" s="74" customFormat="1" ht="12.75" customHeight="1" x14ac:dyDescent="0.2">
      <c r="H413" s="73"/>
      <c r="L413" s="73"/>
      <c r="P413" s="75"/>
      <c r="Q413" s="76"/>
      <c r="R413" s="76"/>
      <c r="S413" s="76"/>
      <c r="U413" s="105"/>
      <c r="V413" s="77"/>
      <c r="Z413" s="77"/>
      <c r="AA413" s="96"/>
      <c r="AB413" s="106"/>
      <c r="AC413" s="77"/>
      <c r="AD413" s="84"/>
      <c r="AE413" s="91"/>
      <c r="AF413" s="91"/>
      <c r="AH413" s="98"/>
      <c r="AI413" s="105"/>
    </row>
    <row r="414" spans="8:35" s="74" customFormat="1" ht="12.75" customHeight="1" x14ac:dyDescent="0.2">
      <c r="H414" s="73"/>
      <c r="L414" s="73"/>
      <c r="P414" s="75"/>
      <c r="Q414" s="76"/>
      <c r="R414" s="76"/>
      <c r="S414" s="76"/>
      <c r="U414" s="105"/>
      <c r="V414" s="77"/>
      <c r="Z414" s="77"/>
      <c r="AA414" s="96"/>
      <c r="AB414" s="106"/>
      <c r="AC414" s="77"/>
      <c r="AD414" s="84"/>
      <c r="AE414" s="91"/>
      <c r="AF414" s="91"/>
      <c r="AH414" s="98"/>
      <c r="AI414" s="98"/>
    </row>
    <row r="415" spans="8:35" s="74" customFormat="1" ht="12.75" customHeight="1" x14ac:dyDescent="0.2">
      <c r="H415" s="73"/>
      <c r="L415" s="73"/>
      <c r="P415" s="75"/>
      <c r="Q415" s="76"/>
      <c r="R415" s="76"/>
      <c r="S415" s="76"/>
      <c r="U415" s="105"/>
      <c r="V415" s="77"/>
      <c r="Z415" s="77"/>
      <c r="AA415" s="96"/>
      <c r="AB415" s="106"/>
      <c r="AC415" s="77"/>
      <c r="AD415" s="84"/>
      <c r="AE415" s="91"/>
      <c r="AF415" s="91"/>
      <c r="AH415" s="98"/>
      <c r="AI415" s="98"/>
    </row>
    <row r="416" spans="8:35" s="74" customFormat="1" ht="12.75" customHeight="1" x14ac:dyDescent="0.2">
      <c r="H416" s="73"/>
      <c r="L416" s="73"/>
      <c r="P416" s="75"/>
      <c r="Q416" s="76"/>
      <c r="R416" s="76"/>
      <c r="S416" s="76"/>
      <c r="U416" s="105"/>
      <c r="V416" s="77"/>
      <c r="Z416" s="77"/>
      <c r="AA416" s="96"/>
      <c r="AB416" s="106"/>
      <c r="AC416" s="77"/>
      <c r="AD416" s="84"/>
      <c r="AE416" s="91"/>
      <c r="AF416" s="91"/>
      <c r="AH416" s="98"/>
      <c r="AI416" s="105"/>
    </row>
    <row r="417" spans="8:35" s="74" customFormat="1" ht="12.75" customHeight="1" x14ac:dyDescent="0.2">
      <c r="H417" s="73"/>
      <c r="L417" s="73"/>
      <c r="P417" s="75"/>
      <c r="Q417" s="76"/>
      <c r="R417" s="76"/>
      <c r="S417" s="76"/>
      <c r="U417" s="105"/>
      <c r="V417" s="77"/>
      <c r="Z417" s="77"/>
      <c r="AA417" s="96"/>
      <c r="AB417" s="106"/>
      <c r="AC417" s="77"/>
      <c r="AD417" s="84"/>
      <c r="AE417" s="91"/>
      <c r="AF417" s="91"/>
      <c r="AH417" s="98"/>
      <c r="AI417" s="98"/>
    </row>
    <row r="418" spans="8:35" s="74" customFormat="1" ht="12.75" customHeight="1" x14ac:dyDescent="0.2">
      <c r="H418" s="73"/>
      <c r="L418" s="73"/>
      <c r="P418" s="75"/>
      <c r="Q418" s="76"/>
      <c r="R418" s="76"/>
      <c r="S418" s="76"/>
      <c r="U418" s="105"/>
      <c r="V418" s="77"/>
      <c r="Z418" s="77"/>
      <c r="AA418" s="96"/>
      <c r="AB418" s="106"/>
      <c r="AC418" s="77"/>
      <c r="AD418" s="84"/>
      <c r="AE418" s="91"/>
      <c r="AF418" s="91"/>
      <c r="AH418" s="98"/>
      <c r="AI418" s="105"/>
    </row>
    <row r="419" spans="8:35" s="74" customFormat="1" ht="12.75" customHeight="1" x14ac:dyDescent="0.2">
      <c r="H419" s="73"/>
      <c r="L419" s="73"/>
      <c r="P419" s="75"/>
      <c r="Q419" s="76"/>
      <c r="R419" s="76"/>
      <c r="S419" s="76"/>
      <c r="U419" s="105"/>
      <c r="V419" s="77"/>
      <c r="Z419" s="77"/>
      <c r="AA419" s="96"/>
      <c r="AB419" s="106"/>
      <c r="AC419" s="77"/>
      <c r="AD419" s="84"/>
      <c r="AE419" s="91"/>
      <c r="AF419" s="91"/>
      <c r="AH419" s="98"/>
      <c r="AI419" s="105"/>
    </row>
    <row r="420" spans="8:35" s="74" customFormat="1" ht="12.75" customHeight="1" x14ac:dyDescent="0.2">
      <c r="H420" s="73"/>
      <c r="L420" s="73"/>
      <c r="P420" s="75"/>
      <c r="Q420" s="76"/>
      <c r="R420" s="76"/>
      <c r="S420" s="76"/>
      <c r="U420" s="105"/>
      <c r="V420" s="77"/>
      <c r="Z420" s="77"/>
      <c r="AA420" s="96"/>
      <c r="AB420" s="106"/>
      <c r="AC420" s="77"/>
      <c r="AD420" s="84"/>
      <c r="AE420" s="91"/>
      <c r="AF420" s="91"/>
      <c r="AH420" s="98"/>
      <c r="AI420" s="105"/>
    </row>
    <row r="421" spans="8:35" s="74" customFormat="1" ht="12.75" customHeight="1" x14ac:dyDescent="0.2">
      <c r="H421" s="73"/>
      <c r="L421" s="73"/>
      <c r="P421" s="75"/>
      <c r="Q421" s="76"/>
      <c r="R421" s="76"/>
      <c r="S421" s="76"/>
      <c r="U421" s="105"/>
      <c r="V421" s="77"/>
      <c r="Z421" s="77"/>
      <c r="AA421" s="96"/>
      <c r="AB421" s="106"/>
      <c r="AC421" s="77"/>
      <c r="AD421" s="84"/>
      <c r="AE421" s="91"/>
      <c r="AF421" s="91"/>
      <c r="AH421" s="98"/>
      <c r="AI421" s="105"/>
    </row>
    <row r="422" spans="8:35" s="74" customFormat="1" ht="12.75" customHeight="1" x14ac:dyDescent="0.2">
      <c r="H422" s="73"/>
      <c r="L422" s="73"/>
      <c r="P422" s="75"/>
      <c r="Q422" s="76"/>
      <c r="R422" s="76"/>
      <c r="S422" s="76"/>
      <c r="U422" s="105"/>
      <c r="V422" s="77"/>
      <c r="Z422" s="77"/>
      <c r="AA422" s="96"/>
      <c r="AB422" s="106"/>
      <c r="AC422" s="77"/>
      <c r="AD422" s="84"/>
      <c r="AE422" s="91"/>
      <c r="AF422" s="91"/>
      <c r="AH422" s="98"/>
      <c r="AI422" s="105"/>
    </row>
    <row r="423" spans="8:35" s="74" customFormat="1" ht="12.75" customHeight="1" x14ac:dyDescent="0.2">
      <c r="H423" s="73"/>
      <c r="L423" s="73"/>
      <c r="P423" s="75"/>
      <c r="Q423" s="76"/>
      <c r="R423" s="76"/>
      <c r="S423" s="76"/>
      <c r="U423" s="105"/>
      <c r="V423" s="77"/>
      <c r="Z423" s="77"/>
      <c r="AA423" s="96"/>
      <c r="AB423" s="106"/>
      <c r="AC423" s="77"/>
      <c r="AD423" s="84"/>
      <c r="AE423" s="91"/>
      <c r="AF423" s="91"/>
      <c r="AH423" s="98"/>
      <c r="AI423" s="105"/>
    </row>
    <row r="424" spans="8:35" s="74" customFormat="1" ht="12.75" customHeight="1" x14ac:dyDescent="0.2">
      <c r="H424" s="73"/>
      <c r="L424" s="73"/>
      <c r="P424" s="75"/>
      <c r="Q424" s="76"/>
      <c r="R424" s="76"/>
      <c r="S424" s="76"/>
      <c r="U424" s="105"/>
      <c r="V424" s="77"/>
      <c r="Z424" s="77"/>
      <c r="AA424" s="96"/>
      <c r="AB424" s="106"/>
      <c r="AC424" s="77"/>
      <c r="AD424" s="84"/>
      <c r="AE424" s="91"/>
      <c r="AF424" s="91"/>
      <c r="AH424" s="98"/>
      <c r="AI424" s="105"/>
    </row>
    <row r="425" spans="8:35" s="74" customFormat="1" ht="12.75" customHeight="1" x14ac:dyDescent="0.2">
      <c r="H425" s="73"/>
      <c r="L425" s="73"/>
      <c r="P425" s="75"/>
      <c r="Q425" s="76"/>
      <c r="R425" s="76"/>
      <c r="S425" s="76"/>
      <c r="U425" s="105"/>
      <c r="V425" s="77"/>
      <c r="Z425" s="77"/>
      <c r="AA425" s="96"/>
      <c r="AB425" s="106"/>
      <c r="AC425" s="77"/>
      <c r="AD425" s="84"/>
      <c r="AE425" s="91"/>
      <c r="AF425" s="91"/>
      <c r="AH425" s="98"/>
      <c r="AI425" s="105"/>
    </row>
    <row r="426" spans="8:35" s="74" customFormat="1" ht="12.75" customHeight="1" x14ac:dyDescent="0.2">
      <c r="H426" s="73"/>
      <c r="L426" s="73"/>
      <c r="P426" s="75"/>
      <c r="Q426" s="76"/>
      <c r="R426" s="76"/>
      <c r="S426" s="76"/>
      <c r="U426" s="105"/>
      <c r="V426" s="77"/>
      <c r="Z426" s="77"/>
      <c r="AA426" s="96"/>
      <c r="AB426" s="106"/>
      <c r="AC426" s="77"/>
      <c r="AD426" s="84"/>
      <c r="AE426" s="91"/>
      <c r="AF426" s="91"/>
      <c r="AH426" s="98"/>
      <c r="AI426" s="105"/>
    </row>
    <row r="427" spans="8:35" s="74" customFormat="1" ht="12.75" customHeight="1" x14ac:dyDescent="0.2">
      <c r="H427" s="73"/>
      <c r="L427" s="73"/>
      <c r="P427" s="75"/>
      <c r="Q427" s="76"/>
      <c r="R427" s="76"/>
      <c r="S427" s="76"/>
      <c r="U427" s="105"/>
      <c r="V427" s="77"/>
      <c r="Z427" s="77"/>
      <c r="AA427" s="96"/>
      <c r="AB427" s="106"/>
      <c r="AC427" s="77"/>
      <c r="AD427" s="84"/>
      <c r="AE427" s="91"/>
      <c r="AF427" s="91"/>
      <c r="AH427" s="98"/>
      <c r="AI427" s="105"/>
    </row>
    <row r="428" spans="8:35" s="74" customFormat="1" ht="12.75" customHeight="1" x14ac:dyDescent="0.2">
      <c r="H428" s="73"/>
      <c r="L428" s="73"/>
      <c r="P428" s="75"/>
      <c r="Q428" s="76"/>
      <c r="R428" s="76"/>
      <c r="S428" s="76"/>
      <c r="U428" s="105"/>
      <c r="V428" s="77"/>
      <c r="Z428" s="77"/>
      <c r="AA428" s="96"/>
      <c r="AB428" s="106"/>
      <c r="AC428" s="77"/>
      <c r="AD428" s="84"/>
      <c r="AE428" s="91"/>
      <c r="AF428" s="91"/>
      <c r="AH428" s="98"/>
      <c r="AI428" s="105"/>
    </row>
    <row r="429" spans="8:35" s="74" customFormat="1" ht="12.75" customHeight="1" x14ac:dyDescent="0.2">
      <c r="H429" s="73"/>
      <c r="L429" s="73"/>
      <c r="P429" s="75"/>
      <c r="Q429" s="76"/>
      <c r="R429" s="76"/>
      <c r="S429" s="76"/>
      <c r="U429" s="105"/>
      <c r="V429" s="77"/>
      <c r="Z429" s="77"/>
      <c r="AA429" s="96"/>
      <c r="AB429" s="106"/>
      <c r="AC429" s="77"/>
      <c r="AD429" s="84"/>
      <c r="AE429" s="91"/>
      <c r="AF429" s="91"/>
      <c r="AH429" s="98"/>
      <c r="AI429" s="105"/>
    </row>
    <row r="430" spans="8:35" s="74" customFormat="1" ht="12.75" customHeight="1" x14ac:dyDescent="0.2">
      <c r="H430" s="73"/>
      <c r="L430" s="73"/>
      <c r="P430" s="75"/>
      <c r="Q430" s="76"/>
      <c r="R430" s="76"/>
      <c r="S430" s="76"/>
      <c r="U430" s="105"/>
      <c r="V430" s="77"/>
      <c r="Z430" s="77"/>
      <c r="AA430" s="96"/>
      <c r="AB430" s="106"/>
      <c r="AC430" s="77"/>
      <c r="AD430" s="84"/>
      <c r="AE430" s="91"/>
      <c r="AF430" s="91"/>
      <c r="AH430" s="98"/>
      <c r="AI430" s="105"/>
    </row>
    <row r="431" spans="8:35" s="74" customFormat="1" ht="12.75" customHeight="1" x14ac:dyDescent="0.2">
      <c r="H431" s="73"/>
      <c r="L431" s="73"/>
      <c r="P431" s="75"/>
      <c r="Q431" s="76"/>
      <c r="R431" s="76"/>
      <c r="S431" s="76"/>
      <c r="U431" s="105"/>
      <c r="V431" s="77"/>
      <c r="Z431" s="77"/>
      <c r="AA431" s="96"/>
      <c r="AB431" s="106"/>
      <c r="AC431" s="77"/>
      <c r="AD431" s="84"/>
      <c r="AE431" s="91"/>
      <c r="AF431" s="91"/>
      <c r="AH431" s="98"/>
      <c r="AI431" s="105"/>
    </row>
    <row r="432" spans="8:35" s="74" customFormat="1" ht="12.75" customHeight="1" x14ac:dyDescent="0.2">
      <c r="H432" s="73"/>
      <c r="L432" s="73"/>
      <c r="P432" s="75"/>
      <c r="Q432" s="76"/>
      <c r="R432" s="76"/>
      <c r="S432" s="76"/>
      <c r="U432" s="105"/>
      <c r="V432" s="77"/>
      <c r="Z432" s="77"/>
      <c r="AA432" s="96"/>
      <c r="AB432" s="106"/>
      <c r="AC432" s="77"/>
      <c r="AD432" s="84"/>
      <c r="AE432" s="91"/>
      <c r="AF432" s="91"/>
      <c r="AH432" s="98"/>
      <c r="AI432" s="105"/>
    </row>
    <row r="433" spans="8:35" s="74" customFormat="1" ht="12.75" customHeight="1" x14ac:dyDescent="0.2">
      <c r="H433" s="73"/>
      <c r="L433" s="73"/>
      <c r="P433" s="75"/>
      <c r="Q433" s="76"/>
      <c r="R433" s="76"/>
      <c r="S433" s="76"/>
      <c r="U433" s="105"/>
      <c r="V433" s="77"/>
      <c r="Z433" s="77"/>
      <c r="AA433" s="96"/>
      <c r="AB433" s="106"/>
      <c r="AC433" s="77"/>
      <c r="AD433" s="84"/>
      <c r="AE433" s="91"/>
      <c r="AF433" s="91"/>
      <c r="AH433" s="98"/>
      <c r="AI433" s="105"/>
    </row>
    <row r="434" spans="8:35" s="74" customFormat="1" ht="12.75" customHeight="1" x14ac:dyDescent="0.2">
      <c r="H434" s="73"/>
      <c r="L434" s="73"/>
      <c r="P434" s="75"/>
      <c r="Q434" s="76"/>
      <c r="R434" s="76"/>
      <c r="S434" s="76"/>
      <c r="U434" s="105"/>
      <c r="V434" s="77"/>
      <c r="Z434" s="77"/>
      <c r="AA434" s="96"/>
      <c r="AB434" s="106"/>
      <c r="AC434" s="77"/>
      <c r="AD434" s="84"/>
      <c r="AE434" s="91"/>
      <c r="AF434" s="91"/>
      <c r="AH434" s="98"/>
      <c r="AI434" s="105"/>
    </row>
    <row r="435" spans="8:35" s="74" customFormat="1" ht="12.75" customHeight="1" x14ac:dyDescent="0.2">
      <c r="H435" s="73"/>
      <c r="L435" s="73"/>
      <c r="P435" s="75"/>
      <c r="Q435" s="76"/>
      <c r="R435" s="76"/>
      <c r="S435" s="76"/>
      <c r="U435" s="105"/>
      <c r="V435" s="77"/>
      <c r="Z435" s="77"/>
      <c r="AA435" s="96"/>
      <c r="AB435" s="106"/>
      <c r="AC435" s="77"/>
      <c r="AD435" s="84"/>
      <c r="AE435" s="91"/>
      <c r="AF435" s="91"/>
      <c r="AH435" s="98"/>
      <c r="AI435" s="105"/>
    </row>
    <row r="436" spans="8:35" s="74" customFormat="1" ht="12.75" customHeight="1" x14ac:dyDescent="0.2">
      <c r="H436" s="73"/>
      <c r="L436" s="73"/>
      <c r="P436" s="75"/>
      <c r="Q436" s="76"/>
      <c r="R436" s="76"/>
      <c r="S436" s="76"/>
      <c r="U436" s="105"/>
      <c r="V436" s="77"/>
      <c r="Z436" s="77"/>
      <c r="AA436" s="96"/>
      <c r="AB436" s="106"/>
      <c r="AC436" s="77"/>
      <c r="AD436" s="84"/>
      <c r="AE436" s="91"/>
      <c r="AF436" s="91"/>
      <c r="AH436" s="98"/>
      <c r="AI436" s="105"/>
    </row>
    <row r="437" spans="8:35" s="74" customFormat="1" ht="12.75" customHeight="1" x14ac:dyDescent="0.2">
      <c r="H437" s="73"/>
      <c r="L437" s="73"/>
      <c r="P437" s="75"/>
      <c r="Q437" s="76"/>
      <c r="R437" s="76"/>
      <c r="S437" s="76"/>
      <c r="U437" s="105"/>
      <c r="V437" s="77"/>
      <c r="Z437" s="77"/>
      <c r="AA437" s="96"/>
      <c r="AB437" s="106"/>
      <c r="AC437" s="77"/>
      <c r="AD437" s="84"/>
      <c r="AE437" s="91"/>
      <c r="AF437" s="91"/>
      <c r="AH437" s="98"/>
      <c r="AI437" s="105"/>
    </row>
    <row r="438" spans="8:35" s="74" customFormat="1" ht="12.75" customHeight="1" x14ac:dyDescent="0.2">
      <c r="H438" s="73"/>
      <c r="L438" s="73"/>
      <c r="P438" s="75"/>
      <c r="Q438" s="76"/>
      <c r="R438" s="76"/>
      <c r="S438" s="76"/>
      <c r="U438" s="105"/>
      <c r="V438" s="77"/>
      <c r="Z438" s="77"/>
      <c r="AA438" s="96"/>
      <c r="AB438" s="106"/>
      <c r="AC438" s="77"/>
      <c r="AD438" s="84"/>
      <c r="AE438" s="91"/>
      <c r="AF438" s="91"/>
      <c r="AH438" s="98"/>
      <c r="AI438" s="105"/>
    </row>
    <row r="439" spans="8:35" s="74" customFormat="1" ht="12.75" customHeight="1" x14ac:dyDescent="0.2">
      <c r="H439" s="73"/>
      <c r="L439" s="73"/>
      <c r="P439" s="75"/>
      <c r="Q439" s="76"/>
      <c r="R439" s="76"/>
      <c r="S439" s="76"/>
      <c r="U439" s="105"/>
      <c r="V439" s="77"/>
      <c r="Z439" s="77"/>
      <c r="AA439" s="96"/>
      <c r="AB439" s="106"/>
      <c r="AC439" s="77"/>
      <c r="AD439" s="84"/>
      <c r="AE439" s="91"/>
      <c r="AF439" s="91"/>
      <c r="AH439" s="98"/>
      <c r="AI439" s="105"/>
    </row>
    <row r="440" spans="8:35" s="74" customFormat="1" ht="12.75" customHeight="1" x14ac:dyDescent="0.2">
      <c r="H440" s="73"/>
      <c r="L440" s="73"/>
      <c r="P440" s="75"/>
      <c r="Q440" s="76"/>
      <c r="R440" s="76"/>
      <c r="S440" s="76"/>
      <c r="U440" s="105"/>
      <c r="V440" s="77"/>
      <c r="Z440" s="77"/>
      <c r="AA440" s="96"/>
      <c r="AB440" s="106"/>
      <c r="AC440" s="77"/>
      <c r="AD440" s="84"/>
      <c r="AE440" s="91"/>
      <c r="AF440" s="91"/>
      <c r="AH440" s="98"/>
      <c r="AI440" s="105"/>
    </row>
    <row r="441" spans="8:35" s="74" customFormat="1" ht="12.75" customHeight="1" x14ac:dyDescent="0.2">
      <c r="H441" s="73"/>
      <c r="L441" s="73"/>
      <c r="P441" s="75"/>
      <c r="Q441" s="76"/>
      <c r="R441" s="76"/>
      <c r="S441" s="76"/>
      <c r="U441" s="105"/>
      <c r="V441" s="77"/>
      <c r="Z441" s="77"/>
      <c r="AA441" s="96"/>
      <c r="AB441" s="106"/>
      <c r="AC441" s="77"/>
      <c r="AD441" s="84"/>
      <c r="AE441" s="91"/>
      <c r="AF441" s="91"/>
      <c r="AH441" s="98"/>
      <c r="AI441" s="105"/>
    </row>
    <row r="442" spans="8:35" s="74" customFormat="1" ht="12.75" customHeight="1" x14ac:dyDescent="0.2">
      <c r="H442" s="73"/>
      <c r="L442" s="73"/>
      <c r="P442" s="75"/>
      <c r="Q442" s="76"/>
      <c r="R442" s="76"/>
      <c r="S442" s="76"/>
      <c r="U442" s="105"/>
      <c r="V442" s="77"/>
      <c r="Z442" s="77"/>
      <c r="AA442" s="96"/>
      <c r="AB442" s="106"/>
      <c r="AC442" s="77"/>
      <c r="AD442" s="84"/>
      <c r="AE442" s="91"/>
      <c r="AF442" s="91"/>
      <c r="AH442" s="98"/>
      <c r="AI442" s="105"/>
    </row>
    <row r="443" spans="8:35" s="74" customFormat="1" ht="12.75" customHeight="1" x14ac:dyDescent="0.2">
      <c r="H443" s="73"/>
      <c r="L443" s="73"/>
      <c r="P443" s="75"/>
      <c r="Q443" s="76"/>
      <c r="R443" s="76"/>
      <c r="S443" s="76"/>
      <c r="U443" s="105"/>
      <c r="V443" s="77"/>
      <c r="Z443" s="77"/>
      <c r="AA443" s="96"/>
      <c r="AB443" s="106"/>
      <c r="AC443" s="77"/>
      <c r="AD443" s="84"/>
      <c r="AE443" s="91"/>
      <c r="AF443" s="91"/>
      <c r="AH443" s="98"/>
      <c r="AI443" s="105"/>
    </row>
    <row r="444" spans="8:35" s="74" customFormat="1" ht="12.75" customHeight="1" x14ac:dyDescent="0.2">
      <c r="H444" s="73"/>
      <c r="L444" s="73"/>
      <c r="P444" s="75"/>
      <c r="Q444" s="76"/>
      <c r="R444" s="76"/>
      <c r="S444" s="76"/>
      <c r="U444" s="105"/>
      <c r="V444" s="77"/>
      <c r="Z444" s="77"/>
      <c r="AA444" s="96"/>
      <c r="AB444" s="106"/>
      <c r="AC444" s="77"/>
      <c r="AD444" s="84"/>
      <c r="AE444" s="91"/>
      <c r="AF444" s="91"/>
      <c r="AH444" s="98"/>
      <c r="AI444" s="105"/>
    </row>
    <row r="445" spans="8:35" s="74" customFormat="1" ht="12.75" customHeight="1" x14ac:dyDescent="0.2">
      <c r="H445" s="73"/>
      <c r="L445" s="73"/>
      <c r="P445" s="75"/>
      <c r="Q445" s="76"/>
      <c r="R445" s="76"/>
      <c r="S445" s="76"/>
      <c r="U445" s="105"/>
      <c r="V445" s="77"/>
      <c r="Z445" s="77"/>
      <c r="AA445" s="96"/>
      <c r="AB445" s="106"/>
      <c r="AC445" s="77"/>
      <c r="AD445" s="84"/>
      <c r="AE445" s="91"/>
      <c r="AF445" s="91"/>
      <c r="AH445" s="98"/>
      <c r="AI445" s="105"/>
    </row>
    <row r="446" spans="8:35" s="74" customFormat="1" ht="12.75" customHeight="1" x14ac:dyDescent="0.2">
      <c r="H446" s="73"/>
      <c r="L446" s="73"/>
      <c r="P446" s="75"/>
      <c r="Q446" s="76"/>
      <c r="R446" s="76"/>
      <c r="S446" s="76"/>
      <c r="U446" s="105"/>
      <c r="V446" s="77"/>
      <c r="Z446" s="77"/>
      <c r="AA446" s="96"/>
      <c r="AB446" s="106"/>
      <c r="AC446" s="77"/>
      <c r="AD446" s="84"/>
      <c r="AE446" s="91"/>
      <c r="AF446" s="91"/>
      <c r="AH446" s="98"/>
      <c r="AI446" s="105"/>
    </row>
    <row r="447" spans="8:35" s="74" customFormat="1" ht="12.75" customHeight="1" x14ac:dyDescent="0.2">
      <c r="H447" s="73"/>
      <c r="L447" s="73"/>
      <c r="P447" s="75"/>
      <c r="Q447" s="76"/>
      <c r="R447" s="76"/>
      <c r="S447" s="76"/>
      <c r="U447" s="105"/>
      <c r="V447" s="77"/>
      <c r="Z447" s="77"/>
      <c r="AA447" s="96"/>
      <c r="AB447" s="106"/>
      <c r="AC447" s="77"/>
      <c r="AD447" s="84"/>
      <c r="AE447" s="91"/>
      <c r="AF447" s="91"/>
      <c r="AH447" s="98"/>
      <c r="AI447" s="105"/>
    </row>
    <row r="448" spans="8:35" s="74" customFormat="1" ht="12.75" customHeight="1" x14ac:dyDescent="0.2">
      <c r="H448" s="73"/>
      <c r="L448" s="73"/>
      <c r="P448" s="75"/>
      <c r="Q448" s="76"/>
      <c r="R448" s="76"/>
      <c r="S448" s="76"/>
      <c r="U448" s="105"/>
      <c r="V448" s="77"/>
      <c r="Z448" s="77"/>
      <c r="AA448" s="96"/>
      <c r="AB448" s="106"/>
      <c r="AC448" s="77"/>
      <c r="AD448" s="84"/>
      <c r="AE448" s="91"/>
      <c r="AF448" s="91"/>
      <c r="AH448" s="98"/>
      <c r="AI448" s="105"/>
    </row>
    <row r="449" spans="8:35" s="74" customFormat="1" ht="12.75" customHeight="1" x14ac:dyDescent="0.2">
      <c r="H449" s="73"/>
      <c r="L449" s="73"/>
      <c r="P449" s="75"/>
      <c r="Q449" s="76"/>
      <c r="R449" s="76"/>
      <c r="S449" s="76"/>
      <c r="U449" s="105"/>
      <c r="V449" s="77"/>
      <c r="Z449" s="77"/>
      <c r="AA449" s="96"/>
      <c r="AB449" s="106"/>
      <c r="AC449" s="77"/>
      <c r="AD449" s="84"/>
      <c r="AE449" s="91"/>
      <c r="AF449" s="91"/>
      <c r="AH449" s="98"/>
      <c r="AI449" s="105"/>
    </row>
    <row r="450" spans="8:35" s="74" customFormat="1" ht="12.75" customHeight="1" x14ac:dyDescent="0.2">
      <c r="H450" s="73"/>
      <c r="L450" s="73"/>
      <c r="P450" s="75"/>
      <c r="Q450" s="76"/>
      <c r="R450" s="76"/>
      <c r="S450" s="76"/>
      <c r="U450" s="105"/>
      <c r="V450" s="77"/>
      <c r="Z450" s="77"/>
      <c r="AA450" s="96"/>
      <c r="AB450" s="106"/>
      <c r="AC450" s="77"/>
      <c r="AD450" s="84"/>
      <c r="AE450" s="91"/>
      <c r="AF450" s="91"/>
      <c r="AH450" s="98"/>
      <c r="AI450" s="105"/>
    </row>
    <row r="451" spans="8:35" s="74" customFormat="1" ht="12.75" customHeight="1" x14ac:dyDescent="0.2">
      <c r="H451" s="73"/>
      <c r="L451" s="73"/>
      <c r="P451" s="75"/>
      <c r="Q451" s="76"/>
      <c r="R451" s="76"/>
      <c r="S451" s="76"/>
      <c r="U451" s="105"/>
      <c r="V451" s="77"/>
      <c r="Z451" s="77"/>
      <c r="AA451" s="96"/>
      <c r="AB451" s="106"/>
      <c r="AC451" s="77"/>
      <c r="AD451" s="84"/>
      <c r="AE451" s="91"/>
      <c r="AF451" s="91"/>
      <c r="AH451" s="98"/>
      <c r="AI451" s="105"/>
    </row>
    <row r="452" spans="8:35" s="74" customFormat="1" ht="12.75" customHeight="1" x14ac:dyDescent="0.2">
      <c r="H452" s="73"/>
      <c r="L452" s="73"/>
      <c r="P452" s="75"/>
      <c r="Q452" s="76"/>
      <c r="R452" s="76"/>
      <c r="S452" s="76"/>
      <c r="U452" s="105"/>
      <c r="V452" s="77"/>
      <c r="Z452" s="77"/>
      <c r="AA452" s="96"/>
      <c r="AB452" s="106"/>
      <c r="AC452" s="77"/>
      <c r="AD452" s="84"/>
      <c r="AE452" s="91"/>
      <c r="AF452" s="91"/>
      <c r="AH452" s="98"/>
      <c r="AI452" s="105"/>
    </row>
    <row r="453" spans="8:35" s="74" customFormat="1" ht="12.75" customHeight="1" x14ac:dyDescent="0.2">
      <c r="H453" s="73"/>
      <c r="L453" s="73"/>
      <c r="P453" s="75"/>
      <c r="Q453" s="76"/>
      <c r="R453" s="76"/>
      <c r="S453" s="76"/>
      <c r="U453" s="105"/>
      <c r="V453" s="77"/>
      <c r="Z453" s="77"/>
      <c r="AA453" s="96"/>
      <c r="AB453" s="106"/>
      <c r="AC453" s="77"/>
      <c r="AD453" s="84"/>
      <c r="AE453" s="91"/>
      <c r="AF453" s="91"/>
      <c r="AH453" s="98"/>
      <c r="AI453" s="105"/>
    </row>
    <row r="454" spans="8:35" s="74" customFormat="1" ht="12.75" customHeight="1" x14ac:dyDescent="0.2">
      <c r="H454" s="73"/>
      <c r="L454" s="73"/>
      <c r="P454" s="75"/>
      <c r="Q454" s="76"/>
      <c r="R454" s="76"/>
      <c r="S454" s="76"/>
      <c r="U454" s="105"/>
      <c r="V454" s="77"/>
      <c r="Z454" s="77"/>
      <c r="AA454" s="96"/>
      <c r="AB454" s="106"/>
      <c r="AC454" s="77"/>
      <c r="AD454" s="84"/>
      <c r="AE454" s="91"/>
      <c r="AF454" s="91"/>
      <c r="AH454" s="98"/>
      <c r="AI454" s="105"/>
    </row>
    <row r="455" spans="8:35" s="74" customFormat="1" ht="12.75" customHeight="1" x14ac:dyDescent="0.2">
      <c r="H455" s="73"/>
      <c r="L455" s="73"/>
      <c r="P455" s="75"/>
      <c r="Q455" s="76"/>
      <c r="R455" s="76"/>
      <c r="S455" s="76"/>
      <c r="U455" s="105"/>
      <c r="V455" s="77"/>
      <c r="Z455" s="77"/>
      <c r="AA455" s="96"/>
      <c r="AB455" s="106"/>
      <c r="AC455" s="77"/>
      <c r="AD455" s="84"/>
      <c r="AE455" s="91"/>
      <c r="AF455" s="91"/>
      <c r="AH455" s="98"/>
      <c r="AI455" s="105"/>
    </row>
    <row r="456" spans="8:35" s="74" customFormat="1" ht="12.75" customHeight="1" x14ac:dyDescent="0.2">
      <c r="H456" s="73"/>
      <c r="L456" s="73"/>
      <c r="P456" s="75"/>
      <c r="Q456" s="76"/>
      <c r="R456" s="76"/>
      <c r="S456" s="76"/>
      <c r="U456" s="105"/>
      <c r="V456" s="77"/>
      <c r="Z456" s="77"/>
      <c r="AA456" s="96"/>
      <c r="AB456" s="106"/>
      <c r="AC456" s="77"/>
      <c r="AD456" s="84"/>
      <c r="AE456" s="91"/>
      <c r="AF456" s="91"/>
      <c r="AH456" s="98"/>
      <c r="AI456" s="105"/>
    </row>
    <row r="457" spans="8:35" s="74" customFormat="1" ht="12.75" customHeight="1" x14ac:dyDescent="0.2">
      <c r="H457" s="73"/>
      <c r="L457" s="73"/>
      <c r="P457" s="75"/>
      <c r="Q457" s="76"/>
      <c r="R457" s="76"/>
      <c r="S457" s="76"/>
      <c r="U457" s="105"/>
      <c r="V457" s="77"/>
      <c r="Z457" s="77"/>
      <c r="AA457" s="96"/>
      <c r="AB457" s="106"/>
      <c r="AC457" s="77"/>
      <c r="AD457" s="84"/>
      <c r="AE457" s="91"/>
      <c r="AF457" s="91"/>
      <c r="AH457" s="98"/>
      <c r="AI457" s="105"/>
    </row>
    <row r="458" spans="8:35" s="74" customFormat="1" ht="12.75" customHeight="1" x14ac:dyDescent="0.2">
      <c r="H458" s="73"/>
      <c r="L458" s="73"/>
      <c r="P458" s="75"/>
      <c r="Q458" s="76"/>
      <c r="R458" s="76"/>
      <c r="S458" s="76"/>
      <c r="U458" s="105"/>
      <c r="V458" s="77"/>
      <c r="Z458" s="77"/>
      <c r="AA458" s="96"/>
      <c r="AB458" s="106"/>
      <c r="AC458" s="77"/>
      <c r="AD458" s="84"/>
      <c r="AE458" s="91"/>
      <c r="AF458" s="91"/>
      <c r="AH458" s="98"/>
      <c r="AI458" s="105"/>
    </row>
    <row r="459" spans="8:35" s="74" customFormat="1" ht="12.75" customHeight="1" x14ac:dyDescent="0.2">
      <c r="H459" s="73"/>
      <c r="L459" s="73"/>
      <c r="P459" s="75"/>
      <c r="Q459" s="76"/>
      <c r="R459" s="76"/>
      <c r="S459" s="76"/>
      <c r="U459" s="105"/>
      <c r="V459" s="77"/>
      <c r="Z459" s="77"/>
      <c r="AA459" s="96"/>
      <c r="AB459" s="106"/>
      <c r="AC459" s="77"/>
      <c r="AD459" s="84"/>
      <c r="AE459" s="91"/>
      <c r="AF459" s="91"/>
      <c r="AH459" s="98"/>
      <c r="AI459" s="105"/>
    </row>
    <row r="460" spans="8:35" s="74" customFormat="1" ht="12.75" customHeight="1" x14ac:dyDescent="0.2">
      <c r="H460" s="73"/>
      <c r="L460" s="73"/>
      <c r="P460" s="75"/>
      <c r="Q460" s="76"/>
      <c r="R460" s="76"/>
      <c r="S460" s="76"/>
      <c r="U460" s="105"/>
      <c r="V460" s="77"/>
      <c r="Z460" s="77"/>
      <c r="AA460" s="96"/>
      <c r="AB460" s="106"/>
      <c r="AC460" s="77"/>
      <c r="AD460" s="84"/>
      <c r="AE460" s="91"/>
      <c r="AF460" s="91"/>
      <c r="AH460" s="98"/>
      <c r="AI460" s="105"/>
    </row>
    <row r="461" spans="8:35" s="74" customFormat="1" ht="12.75" customHeight="1" x14ac:dyDescent="0.2">
      <c r="H461" s="73"/>
      <c r="L461" s="73"/>
      <c r="P461" s="75"/>
      <c r="Q461" s="76"/>
      <c r="R461" s="76"/>
      <c r="S461" s="76"/>
      <c r="U461" s="105"/>
      <c r="V461" s="77"/>
      <c r="Z461" s="77"/>
      <c r="AA461" s="96"/>
      <c r="AB461" s="106"/>
      <c r="AC461" s="77"/>
      <c r="AD461" s="84"/>
      <c r="AE461" s="91"/>
      <c r="AF461" s="91"/>
      <c r="AH461" s="98"/>
      <c r="AI461" s="105"/>
    </row>
    <row r="462" spans="8:35" s="74" customFormat="1" ht="12.75" customHeight="1" x14ac:dyDescent="0.2">
      <c r="H462" s="73"/>
      <c r="L462" s="73"/>
      <c r="P462" s="75"/>
      <c r="Q462" s="76"/>
      <c r="R462" s="76"/>
      <c r="S462" s="76"/>
      <c r="U462" s="105"/>
      <c r="V462" s="77"/>
      <c r="Z462" s="77"/>
      <c r="AA462" s="96"/>
      <c r="AB462" s="106"/>
      <c r="AC462" s="77"/>
      <c r="AD462" s="84"/>
      <c r="AE462" s="91"/>
      <c r="AF462" s="91"/>
      <c r="AH462" s="98"/>
      <c r="AI462" s="98"/>
    </row>
    <row r="463" spans="8:35" s="74" customFormat="1" ht="12.75" customHeight="1" x14ac:dyDescent="0.2">
      <c r="H463" s="73"/>
      <c r="L463" s="73"/>
      <c r="P463" s="75"/>
      <c r="Q463" s="76"/>
      <c r="R463" s="76"/>
      <c r="S463" s="76"/>
      <c r="U463" s="105"/>
      <c r="V463" s="77"/>
      <c r="Z463" s="77"/>
      <c r="AA463" s="96"/>
      <c r="AB463" s="106"/>
      <c r="AC463" s="77"/>
      <c r="AD463" s="84"/>
      <c r="AE463" s="91"/>
      <c r="AF463" s="91"/>
      <c r="AH463" s="98"/>
      <c r="AI463" s="98"/>
    </row>
    <row r="464" spans="8:35" s="74" customFormat="1" ht="12.75" customHeight="1" x14ac:dyDescent="0.2">
      <c r="H464" s="73"/>
      <c r="L464" s="73"/>
      <c r="P464" s="75"/>
      <c r="Q464" s="76"/>
      <c r="R464" s="76"/>
      <c r="S464" s="76"/>
      <c r="U464" s="105"/>
      <c r="V464" s="77"/>
      <c r="Z464" s="77"/>
      <c r="AA464" s="96"/>
      <c r="AB464" s="106"/>
      <c r="AC464" s="77"/>
      <c r="AD464" s="84"/>
      <c r="AE464" s="91"/>
      <c r="AF464" s="91"/>
      <c r="AH464" s="98"/>
      <c r="AI464" s="105"/>
    </row>
    <row r="465" spans="8:35" s="74" customFormat="1" ht="12.75" customHeight="1" x14ac:dyDescent="0.2">
      <c r="H465" s="73"/>
      <c r="L465" s="73"/>
      <c r="P465" s="75"/>
      <c r="Q465" s="76"/>
      <c r="R465" s="76"/>
      <c r="S465" s="76"/>
      <c r="U465" s="105"/>
      <c r="V465" s="77"/>
      <c r="Z465" s="77"/>
      <c r="AA465" s="96"/>
      <c r="AB465" s="106"/>
      <c r="AC465" s="77"/>
      <c r="AD465" s="84"/>
      <c r="AE465" s="91"/>
      <c r="AF465" s="91"/>
      <c r="AH465" s="98"/>
      <c r="AI465" s="105"/>
    </row>
    <row r="466" spans="8:35" s="74" customFormat="1" ht="12.75" customHeight="1" x14ac:dyDescent="0.2">
      <c r="H466" s="73"/>
      <c r="L466" s="73"/>
      <c r="P466" s="75"/>
      <c r="Q466" s="76"/>
      <c r="R466" s="76"/>
      <c r="S466" s="76"/>
      <c r="U466" s="105"/>
      <c r="V466" s="77"/>
      <c r="Z466" s="77"/>
      <c r="AA466" s="96"/>
      <c r="AB466" s="106"/>
      <c r="AC466" s="77"/>
      <c r="AD466" s="84"/>
      <c r="AE466" s="91"/>
      <c r="AF466" s="91"/>
      <c r="AH466" s="98"/>
      <c r="AI466" s="105"/>
    </row>
    <row r="467" spans="8:35" s="74" customFormat="1" ht="12.75" customHeight="1" x14ac:dyDescent="0.2">
      <c r="H467" s="73"/>
      <c r="L467" s="73"/>
      <c r="P467" s="75"/>
      <c r="Q467" s="76"/>
      <c r="R467" s="76"/>
      <c r="S467" s="76"/>
      <c r="U467" s="105"/>
      <c r="V467" s="77"/>
      <c r="Z467" s="77"/>
      <c r="AA467" s="96"/>
      <c r="AB467" s="106"/>
      <c r="AC467" s="77"/>
      <c r="AD467" s="84"/>
      <c r="AE467" s="91"/>
      <c r="AF467" s="91"/>
      <c r="AH467" s="98"/>
      <c r="AI467" s="105"/>
    </row>
    <row r="468" spans="8:35" s="74" customFormat="1" ht="12.75" customHeight="1" x14ac:dyDescent="0.2">
      <c r="H468" s="73"/>
      <c r="L468" s="73"/>
      <c r="P468" s="75"/>
      <c r="Q468" s="76"/>
      <c r="R468" s="76"/>
      <c r="S468" s="76"/>
      <c r="U468" s="105"/>
      <c r="V468" s="77"/>
      <c r="Z468" s="77"/>
      <c r="AA468" s="96"/>
      <c r="AB468" s="106"/>
      <c r="AC468" s="77"/>
      <c r="AD468" s="84"/>
      <c r="AE468" s="91"/>
      <c r="AF468" s="91"/>
      <c r="AH468" s="98"/>
      <c r="AI468" s="105"/>
    </row>
    <row r="469" spans="8:35" s="74" customFormat="1" ht="12.75" customHeight="1" x14ac:dyDescent="0.2">
      <c r="H469" s="73"/>
      <c r="L469" s="73"/>
      <c r="P469" s="75"/>
      <c r="Q469" s="76"/>
      <c r="R469" s="76"/>
      <c r="S469" s="76"/>
      <c r="U469" s="105"/>
      <c r="V469" s="77"/>
      <c r="Z469" s="77"/>
      <c r="AA469" s="96"/>
      <c r="AB469" s="106"/>
      <c r="AC469" s="77"/>
      <c r="AD469" s="84"/>
      <c r="AE469" s="91"/>
      <c r="AF469" s="91"/>
      <c r="AH469" s="98"/>
      <c r="AI469" s="98"/>
    </row>
    <row r="470" spans="8:35" s="74" customFormat="1" ht="12.75" customHeight="1" x14ac:dyDescent="0.2">
      <c r="H470" s="73"/>
      <c r="L470" s="73"/>
      <c r="P470" s="75"/>
      <c r="Q470" s="76"/>
      <c r="R470" s="76"/>
      <c r="S470" s="76"/>
      <c r="U470" s="105"/>
      <c r="V470" s="77"/>
      <c r="Z470" s="77"/>
      <c r="AA470" s="96"/>
      <c r="AB470" s="106"/>
      <c r="AC470" s="77"/>
      <c r="AD470" s="84"/>
      <c r="AE470" s="91"/>
      <c r="AF470" s="91"/>
      <c r="AH470" s="98"/>
      <c r="AI470" s="98"/>
    </row>
    <row r="471" spans="8:35" s="74" customFormat="1" ht="12.75" customHeight="1" x14ac:dyDescent="0.2">
      <c r="H471" s="73"/>
      <c r="L471" s="73"/>
      <c r="P471" s="75"/>
      <c r="Q471" s="76"/>
      <c r="R471" s="76"/>
      <c r="S471" s="76"/>
      <c r="U471" s="105"/>
      <c r="V471" s="77"/>
      <c r="Z471" s="77"/>
      <c r="AA471" s="96"/>
      <c r="AB471" s="106"/>
      <c r="AC471" s="77"/>
      <c r="AD471" s="84"/>
      <c r="AE471" s="91"/>
      <c r="AF471" s="91"/>
      <c r="AH471" s="98"/>
      <c r="AI471" s="98"/>
    </row>
    <row r="472" spans="8:35" s="74" customFormat="1" ht="12.75" customHeight="1" x14ac:dyDescent="0.2">
      <c r="H472" s="73"/>
      <c r="L472" s="73"/>
      <c r="P472" s="75"/>
      <c r="Q472" s="76"/>
      <c r="R472" s="76"/>
      <c r="S472" s="76"/>
      <c r="U472" s="105"/>
      <c r="V472" s="77"/>
      <c r="Z472" s="77"/>
      <c r="AA472" s="96"/>
      <c r="AB472" s="106"/>
      <c r="AC472" s="77"/>
      <c r="AD472" s="84"/>
      <c r="AE472" s="91"/>
      <c r="AF472" s="91"/>
      <c r="AH472" s="98"/>
      <c r="AI472" s="98"/>
    </row>
    <row r="473" spans="8:35" s="74" customFormat="1" ht="12.75" customHeight="1" x14ac:dyDescent="0.2">
      <c r="H473" s="73"/>
      <c r="L473" s="73"/>
      <c r="P473" s="75"/>
      <c r="Q473" s="76"/>
      <c r="R473" s="76"/>
      <c r="S473" s="76"/>
      <c r="U473" s="105"/>
      <c r="V473" s="77"/>
      <c r="Z473" s="77"/>
      <c r="AA473" s="96"/>
      <c r="AB473" s="106"/>
      <c r="AC473" s="77"/>
      <c r="AD473" s="84"/>
      <c r="AE473" s="91"/>
      <c r="AF473" s="91"/>
      <c r="AH473" s="98"/>
      <c r="AI473" s="98"/>
    </row>
    <row r="474" spans="8:35" s="74" customFormat="1" ht="12.75" customHeight="1" x14ac:dyDescent="0.2">
      <c r="H474" s="73"/>
      <c r="L474" s="73"/>
      <c r="P474" s="75"/>
      <c r="Q474" s="76"/>
      <c r="R474" s="76"/>
      <c r="S474" s="76"/>
      <c r="U474" s="105"/>
      <c r="V474" s="77"/>
      <c r="Z474" s="77"/>
      <c r="AA474" s="96"/>
      <c r="AB474" s="106"/>
      <c r="AC474" s="77"/>
      <c r="AD474" s="84"/>
      <c r="AE474" s="91"/>
      <c r="AF474" s="91"/>
      <c r="AH474" s="98"/>
      <c r="AI474" s="98"/>
    </row>
    <row r="475" spans="8:35" s="74" customFormat="1" ht="12.75" customHeight="1" x14ac:dyDescent="0.2">
      <c r="H475" s="73"/>
      <c r="L475" s="73"/>
      <c r="P475" s="75"/>
      <c r="Q475" s="76"/>
      <c r="R475" s="76"/>
      <c r="S475" s="76"/>
      <c r="U475" s="105"/>
      <c r="V475" s="77"/>
      <c r="Z475" s="77"/>
      <c r="AA475" s="96"/>
      <c r="AB475" s="106"/>
      <c r="AC475" s="77"/>
      <c r="AD475" s="84"/>
      <c r="AE475" s="91"/>
      <c r="AF475" s="91"/>
      <c r="AH475" s="98"/>
      <c r="AI475" s="98"/>
    </row>
    <row r="476" spans="8:35" s="74" customFormat="1" ht="12.75" customHeight="1" x14ac:dyDescent="0.2">
      <c r="H476" s="73"/>
      <c r="L476" s="73"/>
      <c r="P476" s="75"/>
      <c r="Q476" s="76"/>
      <c r="R476" s="76"/>
      <c r="S476" s="76"/>
      <c r="U476" s="105"/>
      <c r="V476" s="77"/>
      <c r="Z476" s="77"/>
      <c r="AA476" s="96"/>
      <c r="AB476" s="106"/>
      <c r="AC476" s="77"/>
      <c r="AD476" s="84"/>
      <c r="AE476" s="91"/>
      <c r="AF476" s="91"/>
      <c r="AH476" s="98"/>
      <c r="AI476" s="105"/>
    </row>
    <row r="477" spans="8:35" s="74" customFormat="1" ht="12.75" customHeight="1" x14ac:dyDescent="0.2">
      <c r="H477" s="73"/>
      <c r="L477" s="73"/>
      <c r="P477" s="75"/>
      <c r="Q477" s="76"/>
      <c r="R477" s="76"/>
      <c r="S477" s="76"/>
      <c r="U477" s="105"/>
      <c r="V477" s="77"/>
      <c r="Z477" s="77"/>
      <c r="AA477" s="96"/>
      <c r="AB477" s="106"/>
      <c r="AC477" s="77"/>
      <c r="AD477" s="84"/>
      <c r="AE477" s="91"/>
      <c r="AF477" s="91"/>
      <c r="AH477" s="98"/>
      <c r="AI477" s="98"/>
    </row>
    <row r="478" spans="8:35" s="74" customFormat="1" ht="12.75" customHeight="1" x14ac:dyDescent="0.2">
      <c r="H478" s="73"/>
      <c r="L478" s="73"/>
      <c r="P478" s="75"/>
      <c r="Q478" s="76"/>
      <c r="R478" s="76"/>
      <c r="S478" s="76"/>
      <c r="U478" s="105"/>
      <c r="V478" s="77"/>
      <c r="Z478" s="77"/>
      <c r="AA478" s="96"/>
      <c r="AB478" s="106"/>
      <c r="AC478" s="77"/>
      <c r="AD478" s="84"/>
      <c r="AE478" s="91"/>
      <c r="AF478" s="91"/>
      <c r="AH478" s="98"/>
      <c r="AI478" s="98"/>
    </row>
    <row r="479" spans="8:35" s="74" customFormat="1" ht="12.75" customHeight="1" x14ac:dyDescent="0.2">
      <c r="H479" s="73"/>
      <c r="L479" s="73"/>
      <c r="P479" s="75"/>
      <c r="Q479" s="76"/>
      <c r="R479" s="76"/>
      <c r="S479" s="76"/>
      <c r="U479" s="105"/>
      <c r="V479" s="77"/>
      <c r="Z479" s="77"/>
      <c r="AA479" s="96"/>
      <c r="AB479" s="106"/>
      <c r="AC479" s="77"/>
      <c r="AD479" s="84"/>
      <c r="AE479" s="91"/>
      <c r="AF479" s="91"/>
      <c r="AH479" s="98"/>
      <c r="AI479" s="98"/>
    </row>
    <row r="480" spans="8:35" s="74" customFormat="1" ht="12.75" customHeight="1" x14ac:dyDescent="0.2">
      <c r="H480" s="73"/>
      <c r="L480" s="73"/>
      <c r="P480" s="75"/>
      <c r="Q480" s="76"/>
      <c r="R480" s="76"/>
      <c r="S480" s="76"/>
      <c r="U480" s="105"/>
      <c r="V480" s="77"/>
      <c r="Z480" s="77"/>
      <c r="AA480" s="96"/>
      <c r="AB480" s="106"/>
      <c r="AC480" s="77"/>
      <c r="AD480" s="84"/>
      <c r="AE480" s="91"/>
      <c r="AF480" s="91"/>
      <c r="AH480" s="98"/>
      <c r="AI480" s="105"/>
    </row>
    <row r="481" spans="8:35" s="74" customFormat="1" ht="12.75" customHeight="1" x14ac:dyDescent="0.2">
      <c r="H481" s="73"/>
      <c r="L481" s="73"/>
      <c r="P481" s="75"/>
      <c r="Q481" s="76"/>
      <c r="R481" s="76"/>
      <c r="S481" s="76"/>
      <c r="U481" s="105"/>
      <c r="V481" s="77"/>
      <c r="Z481" s="77"/>
      <c r="AA481" s="96"/>
      <c r="AB481" s="106"/>
      <c r="AC481" s="77"/>
      <c r="AD481" s="84"/>
      <c r="AE481" s="91"/>
      <c r="AF481" s="91"/>
      <c r="AH481" s="98"/>
      <c r="AI481" s="105"/>
    </row>
    <row r="482" spans="8:35" s="74" customFormat="1" ht="12.75" customHeight="1" x14ac:dyDescent="0.2">
      <c r="H482" s="73"/>
      <c r="L482" s="73"/>
      <c r="P482" s="75"/>
      <c r="Q482" s="76"/>
      <c r="R482" s="76"/>
      <c r="S482" s="76"/>
      <c r="U482" s="105"/>
      <c r="V482" s="77"/>
      <c r="Z482" s="77"/>
      <c r="AA482" s="96"/>
      <c r="AB482" s="106"/>
      <c r="AC482" s="77"/>
      <c r="AD482" s="84"/>
      <c r="AE482" s="91"/>
      <c r="AF482" s="91"/>
      <c r="AH482" s="98"/>
      <c r="AI482" s="105"/>
    </row>
    <row r="483" spans="8:35" s="74" customFormat="1" ht="12.75" customHeight="1" x14ac:dyDescent="0.2">
      <c r="H483" s="73"/>
      <c r="L483" s="73"/>
      <c r="P483" s="75"/>
      <c r="Q483" s="76"/>
      <c r="R483" s="76"/>
      <c r="S483" s="76"/>
      <c r="U483" s="105"/>
      <c r="V483" s="77"/>
      <c r="Z483" s="77"/>
      <c r="AA483" s="96"/>
      <c r="AB483" s="106"/>
      <c r="AC483" s="77"/>
      <c r="AD483" s="84"/>
      <c r="AE483" s="91"/>
      <c r="AF483" s="91"/>
      <c r="AH483" s="98"/>
      <c r="AI483" s="105"/>
    </row>
    <row r="484" spans="8:35" s="74" customFormat="1" ht="12.75" customHeight="1" x14ac:dyDescent="0.2">
      <c r="H484" s="73"/>
      <c r="L484" s="73"/>
      <c r="P484" s="75"/>
      <c r="Q484" s="76"/>
      <c r="R484" s="76"/>
      <c r="S484" s="76"/>
      <c r="U484" s="105"/>
      <c r="V484" s="77"/>
      <c r="Z484" s="77"/>
      <c r="AA484" s="96"/>
      <c r="AB484" s="106"/>
      <c r="AC484" s="77"/>
      <c r="AD484" s="84"/>
      <c r="AE484" s="91"/>
      <c r="AF484" s="91"/>
      <c r="AH484" s="98"/>
      <c r="AI484" s="105"/>
    </row>
    <row r="485" spans="8:35" s="74" customFormat="1" ht="12.75" customHeight="1" x14ac:dyDescent="0.2">
      <c r="H485" s="73"/>
      <c r="L485" s="73"/>
      <c r="P485" s="75"/>
      <c r="Q485" s="76"/>
      <c r="R485" s="76"/>
      <c r="S485" s="76"/>
      <c r="U485" s="105"/>
      <c r="V485" s="77"/>
      <c r="Z485" s="77"/>
      <c r="AA485" s="96"/>
      <c r="AB485" s="106"/>
      <c r="AC485" s="77"/>
      <c r="AD485" s="84"/>
      <c r="AE485" s="91"/>
      <c r="AF485" s="91"/>
      <c r="AH485" s="98"/>
      <c r="AI485" s="105"/>
    </row>
    <row r="486" spans="8:35" s="74" customFormat="1" ht="12.75" customHeight="1" x14ac:dyDescent="0.2">
      <c r="H486" s="73"/>
      <c r="L486" s="73"/>
      <c r="P486" s="75"/>
      <c r="Q486" s="76"/>
      <c r="R486" s="76"/>
      <c r="S486" s="76"/>
      <c r="U486" s="105"/>
      <c r="V486" s="77"/>
      <c r="Z486" s="77"/>
      <c r="AA486" s="96"/>
      <c r="AB486" s="106"/>
      <c r="AC486" s="77"/>
      <c r="AD486" s="84"/>
      <c r="AE486" s="91"/>
      <c r="AF486" s="91"/>
      <c r="AH486" s="98"/>
      <c r="AI486" s="105"/>
    </row>
    <row r="487" spans="8:35" s="74" customFormat="1" ht="12.75" customHeight="1" x14ac:dyDescent="0.2">
      <c r="H487" s="73"/>
      <c r="L487" s="73"/>
      <c r="P487" s="75"/>
      <c r="Q487" s="76"/>
      <c r="R487" s="76"/>
      <c r="S487" s="76"/>
      <c r="U487" s="105"/>
      <c r="V487" s="77"/>
      <c r="Z487" s="77"/>
      <c r="AA487" s="96"/>
      <c r="AB487" s="106"/>
      <c r="AC487" s="77"/>
      <c r="AD487" s="84"/>
      <c r="AE487" s="91"/>
      <c r="AF487" s="91"/>
      <c r="AH487" s="98"/>
      <c r="AI487" s="105"/>
    </row>
    <row r="488" spans="8:35" s="74" customFormat="1" ht="12.75" customHeight="1" x14ac:dyDescent="0.2">
      <c r="H488" s="73"/>
      <c r="L488" s="73"/>
      <c r="P488" s="75"/>
      <c r="Q488" s="76"/>
      <c r="R488" s="76"/>
      <c r="S488" s="76"/>
      <c r="U488" s="105"/>
      <c r="V488" s="77"/>
      <c r="Z488" s="77"/>
      <c r="AA488" s="96"/>
      <c r="AB488" s="106"/>
      <c r="AC488" s="77"/>
      <c r="AD488" s="84"/>
      <c r="AE488" s="91"/>
      <c r="AF488" s="91"/>
      <c r="AH488" s="98"/>
      <c r="AI488" s="105"/>
    </row>
    <row r="489" spans="8:35" s="74" customFormat="1" ht="12.75" customHeight="1" x14ac:dyDescent="0.2">
      <c r="H489" s="73"/>
      <c r="L489" s="73"/>
      <c r="P489" s="75"/>
      <c r="Q489" s="76"/>
      <c r="R489" s="76"/>
      <c r="S489" s="76"/>
      <c r="U489" s="105"/>
      <c r="V489" s="77"/>
      <c r="Z489" s="77"/>
      <c r="AA489" s="96"/>
      <c r="AB489" s="106"/>
      <c r="AC489" s="77"/>
      <c r="AD489" s="84"/>
      <c r="AE489" s="91"/>
      <c r="AF489" s="91"/>
      <c r="AH489" s="98"/>
      <c r="AI489" s="105"/>
    </row>
    <row r="490" spans="8:35" s="74" customFormat="1" ht="12.75" customHeight="1" x14ac:dyDescent="0.2">
      <c r="H490" s="73"/>
      <c r="L490" s="73"/>
      <c r="P490" s="75"/>
      <c r="Q490" s="76"/>
      <c r="R490" s="76"/>
      <c r="S490" s="76"/>
      <c r="U490" s="105"/>
      <c r="V490" s="77"/>
      <c r="Z490" s="77"/>
      <c r="AA490" s="96"/>
      <c r="AB490" s="106"/>
      <c r="AC490" s="77"/>
      <c r="AD490" s="84"/>
      <c r="AE490" s="91"/>
      <c r="AF490" s="91"/>
      <c r="AH490" s="98"/>
      <c r="AI490" s="105"/>
    </row>
    <row r="491" spans="8:35" s="74" customFormat="1" ht="12.75" customHeight="1" x14ac:dyDescent="0.2">
      <c r="H491" s="73"/>
      <c r="L491" s="73"/>
      <c r="P491" s="75"/>
      <c r="Q491" s="76"/>
      <c r="R491" s="76"/>
      <c r="S491" s="76"/>
      <c r="U491" s="105"/>
      <c r="V491" s="77"/>
      <c r="Z491" s="77"/>
      <c r="AA491" s="96"/>
      <c r="AB491" s="106"/>
      <c r="AC491" s="77"/>
      <c r="AD491" s="84"/>
      <c r="AE491" s="91"/>
      <c r="AF491" s="91"/>
      <c r="AH491" s="98"/>
      <c r="AI491" s="105"/>
    </row>
    <row r="492" spans="8:35" s="74" customFormat="1" ht="12.75" customHeight="1" x14ac:dyDescent="0.2">
      <c r="H492" s="73"/>
      <c r="L492" s="73"/>
      <c r="P492" s="75"/>
      <c r="Q492" s="76"/>
      <c r="R492" s="76"/>
      <c r="S492" s="76"/>
      <c r="U492" s="105"/>
      <c r="V492" s="77"/>
      <c r="Z492" s="77"/>
      <c r="AA492" s="96"/>
      <c r="AB492" s="106"/>
      <c r="AC492" s="77"/>
      <c r="AD492" s="84"/>
      <c r="AE492" s="91"/>
      <c r="AF492" s="91"/>
      <c r="AH492" s="98"/>
      <c r="AI492" s="105"/>
    </row>
    <row r="493" spans="8:35" s="74" customFormat="1" ht="12.75" customHeight="1" x14ac:dyDescent="0.2">
      <c r="H493" s="73"/>
      <c r="L493" s="73"/>
      <c r="P493" s="75"/>
      <c r="Q493" s="76"/>
      <c r="R493" s="76"/>
      <c r="S493" s="76"/>
      <c r="U493" s="105"/>
      <c r="V493" s="77"/>
      <c r="Z493" s="77"/>
      <c r="AA493" s="96"/>
      <c r="AB493" s="106"/>
      <c r="AC493" s="77"/>
      <c r="AD493" s="84"/>
      <c r="AE493" s="91"/>
      <c r="AF493" s="91"/>
      <c r="AH493" s="98"/>
      <c r="AI493" s="105"/>
    </row>
    <row r="494" spans="8:35" s="74" customFormat="1" ht="12.75" customHeight="1" x14ac:dyDescent="0.2">
      <c r="H494" s="73"/>
      <c r="L494" s="73"/>
      <c r="P494" s="75"/>
      <c r="Q494" s="76"/>
      <c r="R494" s="76"/>
      <c r="S494" s="76"/>
      <c r="U494" s="105"/>
      <c r="V494" s="77"/>
      <c r="Z494" s="77"/>
      <c r="AA494" s="96"/>
      <c r="AB494" s="106"/>
      <c r="AC494" s="77"/>
      <c r="AD494" s="84"/>
      <c r="AE494" s="91"/>
      <c r="AF494" s="91"/>
      <c r="AH494" s="98"/>
      <c r="AI494" s="105"/>
    </row>
    <row r="495" spans="8:35" s="74" customFormat="1" ht="12.75" customHeight="1" x14ac:dyDescent="0.2">
      <c r="H495" s="73"/>
      <c r="L495" s="73"/>
      <c r="P495" s="75"/>
      <c r="Q495" s="76"/>
      <c r="R495" s="76"/>
      <c r="S495" s="76"/>
      <c r="U495" s="105"/>
      <c r="V495" s="77"/>
      <c r="Z495" s="77"/>
      <c r="AA495" s="96"/>
      <c r="AB495" s="106"/>
      <c r="AC495" s="77"/>
      <c r="AD495" s="84"/>
      <c r="AE495" s="91"/>
      <c r="AF495" s="91"/>
      <c r="AH495" s="98"/>
      <c r="AI495" s="105"/>
    </row>
    <row r="496" spans="8:35" s="74" customFormat="1" ht="12.75" customHeight="1" x14ac:dyDescent="0.2">
      <c r="H496" s="73"/>
      <c r="L496" s="73"/>
      <c r="P496" s="75"/>
      <c r="Q496" s="76"/>
      <c r="R496" s="76"/>
      <c r="S496" s="76"/>
      <c r="U496" s="105"/>
      <c r="V496" s="77"/>
      <c r="Z496" s="77"/>
      <c r="AA496" s="96"/>
      <c r="AB496" s="106"/>
      <c r="AC496" s="77"/>
      <c r="AD496" s="84"/>
      <c r="AE496" s="91"/>
      <c r="AF496" s="91"/>
      <c r="AH496" s="98"/>
      <c r="AI496" s="105"/>
    </row>
    <row r="497" spans="8:35" s="74" customFormat="1" ht="12.75" customHeight="1" x14ac:dyDescent="0.2">
      <c r="H497" s="73"/>
      <c r="L497" s="73"/>
      <c r="P497" s="75"/>
      <c r="Q497" s="76"/>
      <c r="R497" s="76"/>
      <c r="S497" s="76"/>
      <c r="U497" s="105"/>
      <c r="V497" s="77"/>
      <c r="Z497" s="77"/>
      <c r="AA497" s="96"/>
      <c r="AB497" s="106"/>
      <c r="AC497" s="77"/>
      <c r="AD497" s="84"/>
      <c r="AE497" s="91"/>
      <c r="AF497" s="91"/>
      <c r="AH497" s="98"/>
      <c r="AI497" s="105"/>
    </row>
    <row r="498" spans="8:35" s="74" customFormat="1" ht="12.75" customHeight="1" x14ac:dyDescent="0.2">
      <c r="H498" s="73"/>
      <c r="L498" s="73"/>
      <c r="P498" s="75"/>
      <c r="Q498" s="76"/>
      <c r="R498" s="76"/>
      <c r="S498" s="76"/>
      <c r="U498" s="105"/>
      <c r="V498" s="77"/>
      <c r="Z498" s="77"/>
      <c r="AA498" s="96"/>
      <c r="AB498" s="106"/>
      <c r="AC498" s="77"/>
      <c r="AD498" s="84"/>
      <c r="AE498" s="91"/>
      <c r="AF498" s="91"/>
      <c r="AH498" s="98"/>
      <c r="AI498" s="105"/>
    </row>
    <row r="499" spans="8:35" s="74" customFormat="1" ht="12.75" customHeight="1" x14ac:dyDescent="0.2">
      <c r="H499" s="73"/>
      <c r="L499" s="73"/>
      <c r="P499" s="75"/>
      <c r="Q499" s="76"/>
      <c r="R499" s="76"/>
      <c r="S499" s="76"/>
      <c r="U499" s="105"/>
      <c r="V499" s="77"/>
      <c r="Z499" s="77"/>
      <c r="AA499" s="96"/>
      <c r="AB499" s="106"/>
      <c r="AC499" s="77"/>
      <c r="AD499" s="84"/>
      <c r="AE499" s="91"/>
      <c r="AF499" s="91"/>
      <c r="AH499" s="98"/>
      <c r="AI499" s="105"/>
    </row>
    <row r="500" spans="8:35" s="74" customFormat="1" ht="12.75" customHeight="1" x14ac:dyDescent="0.2">
      <c r="H500" s="73"/>
      <c r="L500" s="73"/>
      <c r="P500" s="75"/>
      <c r="Q500" s="76"/>
      <c r="R500" s="76"/>
      <c r="S500" s="76"/>
      <c r="U500" s="105"/>
      <c r="V500" s="77"/>
      <c r="Z500" s="77"/>
      <c r="AA500" s="96"/>
      <c r="AB500" s="106"/>
      <c r="AC500" s="77"/>
      <c r="AD500" s="84"/>
      <c r="AE500" s="91"/>
      <c r="AF500" s="91"/>
      <c r="AH500" s="98"/>
      <c r="AI500" s="105"/>
    </row>
    <row r="501" spans="8:35" s="74" customFormat="1" ht="12.75" customHeight="1" x14ac:dyDescent="0.2">
      <c r="H501" s="73"/>
      <c r="L501" s="73"/>
      <c r="P501" s="75"/>
      <c r="Q501" s="76"/>
      <c r="R501" s="76"/>
      <c r="S501" s="76"/>
      <c r="U501" s="105"/>
      <c r="V501" s="77"/>
      <c r="Z501" s="77"/>
      <c r="AA501" s="96"/>
      <c r="AB501" s="106"/>
      <c r="AC501" s="77"/>
      <c r="AD501" s="84"/>
      <c r="AE501" s="91"/>
      <c r="AF501" s="91"/>
      <c r="AH501" s="98"/>
      <c r="AI501" s="105"/>
    </row>
    <row r="502" spans="8:35" s="74" customFormat="1" ht="12.75" customHeight="1" x14ac:dyDescent="0.2">
      <c r="H502" s="73"/>
      <c r="L502" s="73"/>
      <c r="P502" s="75"/>
      <c r="Q502" s="76"/>
      <c r="R502" s="76"/>
      <c r="S502" s="76"/>
      <c r="U502" s="105"/>
      <c r="V502" s="77"/>
      <c r="Z502" s="77"/>
      <c r="AA502" s="96"/>
      <c r="AB502" s="106"/>
      <c r="AC502" s="77"/>
      <c r="AD502" s="84"/>
      <c r="AE502" s="91"/>
      <c r="AF502" s="91"/>
      <c r="AH502" s="98"/>
      <c r="AI502" s="105"/>
    </row>
    <row r="503" spans="8:35" s="74" customFormat="1" ht="12.75" customHeight="1" x14ac:dyDescent="0.2">
      <c r="H503" s="73"/>
      <c r="L503" s="73"/>
      <c r="P503" s="75"/>
      <c r="Q503" s="76"/>
      <c r="R503" s="76"/>
      <c r="S503" s="76"/>
      <c r="U503" s="105"/>
      <c r="V503" s="77"/>
      <c r="Z503" s="77"/>
      <c r="AA503" s="96"/>
      <c r="AB503" s="106"/>
      <c r="AC503" s="77"/>
      <c r="AD503" s="84"/>
      <c r="AE503" s="91"/>
      <c r="AF503" s="91"/>
      <c r="AH503" s="98"/>
      <c r="AI503" s="105"/>
    </row>
    <row r="504" spans="8:35" s="74" customFormat="1" ht="12.75" customHeight="1" x14ac:dyDescent="0.2">
      <c r="H504" s="73"/>
      <c r="L504" s="73"/>
      <c r="P504" s="75"/>
      <c r="Q504" s="76"/>
      <c r="R504" s="76"/>
      <c r="S504" s="76"/>
      <c r="U504" s="105"/>
      <c r="V504" s="77"/>
      <c r="Z504" s="77"/>
      <c r="AA504" s="96"/>
      <c r="AB504" s="106"/>
      <c r="AC504" s="77"/>
      <c r="AD504" s="84"/>
      <c r="AE504" s="91"/>
      <c r="AF504" s="91"/>
      <c r="AH504" s="98"/>
      <c r="AI504" s="105"/>
    </row>
    <row r="505" spans="8:35" s="74" customFormat="1" ht="12.75" customHeight="1" x14ac:dyDescent="0.2">
      <c r="H505" s="73"/>
      <c r="L505" s="73"/>
      <c r="P505" s="75"/>
      <c r="Q505" s="76"/>
      <c r="R505" s="76"/>
      <c r="S505" s="76"/>
      <c r="U505" s="105"/>
      <c r="V505" s="77"/>
      <c r="Z505" s="77"/>
      <c r="AA505" s="96"/>
      <c r="AB505" s="106"/>
      <c r="AC505" s="77"/>
      <c r="AD505" s="84"/>
      <c r="AE505" s="91"/>
      <c r="AF505" s="91"/>
      <c r="AH505" s="98"/>
      <c r="AI505" s="105"/>
    </row>
    <row r="506" spans="8:35" s="74" customFormat="1" ht="12.75" customHeight="1" x14ac:dyDescent="0.2">
      <c r="H506" s="73"/>
      <c r="L506" s="73"/>
      <c r="P506" s="75"/>
      <c r="Q506" s="76"/>
      <c r="R506" s="76"/>
      <c r="S506" s="76"/>
      <c r="U506" s="105"/>
      <c r="V506" s="77"/>
      <c r="Z506" s="77"/>
      <c r="AA506" s="96"/>
      <c r="AB506" s="106"/>
      <c r="AC506" s="77"/>
      <c r="AD506" s="84"/>
      <c r="AE506" s="91"/>
      <c r="AF506" s="91"/>
      <c r="AH506" s="98"/>
      <c r="AI506" s="105"/>
    </row>
    <row r="507" spans="8:35" s="74" customFormat="1" ht="12.75" customHeight="1" x14ac:dyDescent="0.2">
      <c r="H507" s="73"/>
      <c r="L507" s="73"/>
      <c r="P507" s="75"/>
      <c r="Q507" s="76"/>
      <c r="R507" s="76"/>
      <c r="S507" s="76"/>
      <c r="U507" s="105"/>
      <c r="V507" s="77"/>
      <c r="Z507" s="77"/>
      <c r="AA507" s="96"/>
      <c r="AB507" s="106"/>
      <c r="AC507" s="77"/>
      <c r="AD507" s="84"/>
      <c r="AE507" s="91"/>
      <c r="AF507" s="91"/>
      <c r="AH507" s="98"/>
      <c r="AI507" s="98"/>
    </row>
    <row r="508" spans="8:35" s="74" customFormat="1" ht="12.75" customHeight="1" x14ac:dyDescent="0.2">
      <c r="H508" s="73"/>
      <c r="L508" s="73"/>
      <c r="P508" s="75"/>
      <c r="Q508" s="76"/>
      <c r="R508" s="76"/>
      <c r="S508" s="76"/>
      <c r="U508" s="105"/>
      <c r="V508" s="77"/>
      <c r="Z508" s="77"/>
      <c r="AA508" s="96"/>
      <c r="AB508" s="106"/>
      <c r="AC508" s="77"/>
      <c r="AD508" s="84"/>
      <c r="AE508" s="91"/>
      <c r="AF508" s="91"/>
      <c r="AH508" s="98"/>
      <c r="AI508" s="98"/>
    </row>
    <row r="509" spans="8:35" s="74" customFormat="1" ht="12.75" customHeight="1" x14ac:dyDescent="0.2">
      <c r="H509" s="73"/>
      <c r="L509" s="73"/>
      <c r="P509" s="75"/>
      <c r="Q509" s="76"/>
      <c r="R509" s="76"/>
      <c r="S509" s="76"/>
      <c r="U509" s="105"/>
      <c r="V509" s="77"/>
      <c r="Z509" s="77"/>
      <c r="AA509" s="96"/>
      <c r="AB509" s="106"/>
      <c r="AC509" s="77"/>
      <c r="AD509" s="84"/>
      <c r="AE509" s="91"/>
      <c r="AF509" s="91"/>
      <c r="AH509" s="98"/>
      <c r="AI509" s="105"/>
    </row>
    <row r="510" spans="8:35" s="74" customFormat="1" ht="12.75" customHeight="1" x14ac:dyDescent="0.2">
      <c r="H510" s="73"/>
      <c r="L510" s="73"/>
      <c r="P510" s="75"/>
      <c r="Q510" s="76"/>
      <c r="R510" s="76"/>
      <c r="S510" s="76"/>
      <c r="U510" s="105"/>
      <c r="V510" s="77"/>
      <c r="Z510" s="77"/>
      <c r="AA510" s="96"/>
      <c r="AB510" s="106"/>
      <c r="AC510" s="77"/>
      <c r="AD510" s="84"/>
      <c r="AE510" s="91"/>
      <c r="AF510" s="91"/>
      <c r="AH510" s="98"/>
      <c r="AI510" s="105"/>
    </row>
    <row r="511" spans="8:35" s="74" customFormat="1" ht="12.75" customHeight="1" x14ac:dyDescent="0.2">
      <c r="H511" s="73"/>
      <c r="L511" s="73"/>
      <c r="P511" s="75"/>
      <c r="Q511" s="76"/>
      <c r="R511" s="76"/>
      <c r="S511" s="76"/>
      <c r="U511" s="105"/>
      <c r="V511" s="77"/>
      <c r="Z511" s="77"/>
      <c r="AA511" s="96"/>
      <c r="AB511" s="106"/>
      <c r="AC511" s="77"/>
      <c r="AD511" s="84"/>
      <c r="AE511" s="91"/>
      <c r="AF511" s="91"/>
      <c r="AH511" s="98"/>
      <c r="AI511" s="105"/>
    </row>
    <row r="512" spans="8:35" s="74" customFormat="1" ht="12.75" customHeight="1" x14ac:dyDescent="0.2">
      <c r="H512" s="73"/>
      <c r="L512" s="73"/>
      <c r="P512" s="75"/>
      <c r="Q512" s="76"/>
      <c r="R512" s="76"/>
      <c r="S512" s="76"/>
      <c r="U512" s="105"/>
      <c r="V512" s="77"/>
      <c r="Z512" s="77"/>
      <c r="AA512" s="96"/>
      <c r="AB512" s="106"/>
      <c r="AC512" s="77"/>
      <c r="AD512" s="84"/>
      <c r="AE512" s="91"/>
      <c r="AF512" s="91"/>
      <c r="AH512" s="98"/>
      <c r="AI512" s="105"/>
    </row>
    <row r="513" spans="8:35" s="74" customFormat="1" ht="12.75" customHeight="1" x14ac:dyDescent="0.2">
      <c r="H513" s="73"/>
      <c r="L513" s="73"/>
      <c r="P513" s="75"/>
      <c r="Q513" s="76"/>
      <c r="R513" s="76"/>
      <c r="S513" s="76"/>
      <c r="U513" s="105"/>
      <c r="V513" s="77"/>
      <c r="Z513" s="77"/>
      <c r="AA513" s="96"/>
      <c r="AB513" s="106"/>
      <c r="AC513" s="77"/>
      <c r="AD513" s="84"/>
      <c r="AE513" s="91"/>
      <c r="AF513" s="91"/>
      <c r="AH513" s="98"/>
      <c r="AI513" s="105"/>
    </row>
    <row r="514" spans="8:35" x14ac:dyDescent="0.3">
      <c r="AE514" s="85">
        <f>SUM(AE10:AE513)</f>
        <v>0</v>
      </c>
    </row>
  </sheetData>
  <protectedRanges>
    <protectedRange sqref="Q167:T179 E167:O179" name="Range1_2"/>
    <protectedRange sqref="W167 Z167" name="Range1_1_1"/>
  </protectedRanges>
  <sortState xmlns:xlrd2="http://schemas.microsoft.com/office/spreadsheetml/2017/richdata2" ref="A10:AK513">
    <sortCondition ref="C10:C513"/>
    <sortCondition ref="E10:E513"/>
    <sortCondition ref="T10:T513"/>
  </sortState>
  <mergeCells count="3">
    <mergeCell ref="D5:E5"/>
    <mergeCell ref="D6:E6"/>
    <mergeCell ref="G4:H4"/>
  </mergeCells>
  <printOptions horizontalCentered="1"/>
  <pageMargins left="0.25" right="0.25" top="0.75" bottom="0.75" header="0.3" footer="0.3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72A5-F2BE-4059-8339-572842D15B57}">
  <dimension ref="A1:E32"/>
  <sheetViews>
    <sheetView workbookViewId="0"/>
  </sheetViews>
  <sheetFormatPr defaultRowHeight="15" x14ac:dyDescent="0.25"/>
  <cols>
    <col min="1" max="1" width="22.85546875" bestFit="1" customWidth="1"/>
    <col min="2" max="2" width="29.7109375" bestFit="1" customWidth="1"/>
  </cols>
  <sheetData>
    <row r="1" spans="1:5" ht="45.75" thickBot="1" x14ac:dyDescent="0.3">
      <c r="A1" s="127" t="s">
        <v>1</v>
      </c>
      <c r="B1" s="128" t="s">
        <v>176</v>
      </c>
      <c r="C1" s="129" t="s">
        <v>177</v>
      </c>
      <c r="D1" s="130" t="s">
        <v>178</v>
      </c>
      <c r="E1" s="131" t="s">
        <v>179</v>
      </c>
    </row>
    <row r="2" spans="1:5" x14ac:dyDescent="0.25">
      <c r="A2" s="122" t="s">
        <v>151</v>
      </c>
      <c r="B2" s="123" t="s">
        <v>209</v>
      </c>
      <c r="C2" s="124">
        <v>1.4999999999999999E-2</v>
      </c>
      <c r="D2" s="125">
        <v>1E-3</v>
      </c>
      <c r="E2" s="126">
        <f>C2+D2</f>
        <v>1.6E-2</v>
      </c>
    </row>
    <row r="3" spans="1:5" x14ac:dyDescent="0.25">
      <c r="A3" s="112" t="s">
        <v>180</v>
      </c>
      <c r="B3" s="113">
        <v>4600035726</v>
      </c>
      <c r="C3" s="114">
        <v>5.0000000000000001E-3</v>
      </c>
      <c r="D3" s="115">
        <v>1E-3</v>
      </c>
      <c r="E3" s="116">
        <f t="shared" ref="E3:E32" si="0">C3+D3</f>
        <v>6.0000000000000001E-3</v>
      </c>
    </row>
    <row r="4" spans="1:5" x14ac:dyDescent="0.25">
      <c r="A4" s="112" t="s">
        <v>180</v>
      </c>
      <c r="B4" s="113">
        <v>4600035726</v>
      </c>
      <c r="C4" s="114">
        <v>0.01</v>
      </c>
      <c r="D4" s="115">
        <v>1E-3</v>
      </c>
      <c r="E4" s="116">
        <f t="shared" si="0"/>
        <v>1.0999999999999999E-2</v>
      </c>
    </row>
    <row r="5" spans="1:5" x14ac:dyDescent="0.25">
      <c r="A5" s="112" t="s">
        <v>199</v>
      </c>
      <c r="B5" s="113" t="s">
        <v>210</v>
      </c>
      <c r="C5" s="114">
        <v>0.01</v>
      </c>
      <c r="D5" s="115">
        <v>1E-3</v>
      </c>
      <c r="E5" s="116">
        <f t="shared" si="0"/>
        <v>1.0999999999999999E-2</v>
      </c>
    </row>
    <row r="6" spans="1:5" x14ac:dyDescent="0.25">
      <c r="A6" s="112" t="s">
        <v>181</v>
      </c>
      <c r="B6" s="113" t="s">
        <v>211</v>
      </c>
      <c r="C6" s="114">
        <v>0.01</v>
      </c>
      <c r="D6" s="115">
        <v>1E-3</v>
      </c>
      <c r="E6" s="116">
        <f t="shared" si="0"/>
        <v>1.0999999999999999E-2</v>
      </c>
    </row>
    <row r="7" spans="1:5" x14ac:dyDescent="0.25">
      <c r="A7" s="112" t="s">
        <v>182</v>
      </c>
      <c r="B7" s="113" t="s">
        <v>212</v>
      </c>
      <c r="C7" s="114">
        <v>0.01</v>
      </c>
      <c r="D7" s="115">
        <v>1E-3</v>
      </c>
      <c r="E7" s="116">
        <f t="shared" si="0"/>
        <v>1.0999999999999999E-2</v>
      </c>
    </row>
    <row r="8" spans="1:5" x14ac:dyDescent="0.25">
      <c r="A8" s="112" t="s">
        <v>200</v>
      </c>
      <c r="B8" s="113" t="s">
        <v>213</v>
      </c>
      <c r="C8" s="114">
        <v>0</v>
      </c>
      <c r="D8" s="115">
        <v>1E-3</v>
      </c>
      <c r="E8" s="116">
        <f t="shared" si="0"/>
        <v>1E-3</v>
      </c>
    </row>
    <row r="9" spans="1:5" x14ac:dyDescent="0.25">
      <c r="A9" s="112" t="s">
        <v>201</v>
      </c>
      <c r="B9" s="113" t="s">
        <v>214</v>
      </c>
      <c r="C9" s="114">
        <v>0</v>
      </c>
      <c r="D9" s="115">
        <v>1E-3</v>
      </c>
      <c r="E9" s="116">
        <f t="shared" si="0"/>
        <v>1E-3</v>
      </c>
    </row>
    <row r="10" spans="1:5" x14ac:dyDescent="0.25">
      <c r="A10" s="112" t="s">
        <v>202</v>
      </c>
      <c r="B10" s="113" t="s">
        <v>215</v>
      </c>
      <c r="C10" s="114">
        <v>0</v>
      </c>
      <c r="D10" s="115">
        <v>1E-3</v>
      </c>
      <c r="E10" s="116">
        <f t="shared" si="0"/>
        <v>1E-3</v>
      </c>
    </row>
    <row r="11" spans="1:5" x14ac:dyDescent="0.25">
      <c r="A11" s="112" t="s">
        <v>183</v>
      </c>
      <c r="B11" s="113" t="s">
        <v>216</v>
      </c>
      <c r="C11" s="114">
        <v>0</v>
      </c>
      <c r="D11" s="115">
        <v>1E-3</v>
      </c>
      <c r="E11" s="116">
        <f t="shared" si="0"/>
        <v>1E-3</v>
      </c>
    </row>
    <row r="12" spans="1:5" x14ac:dyDescent="0.25">
      <c r="A12" s="112" t="s">
        <v>185</v>
      </c>
      <c r="B12" s="113" t="s">
        <v>217</v>
      </c>
      <c r="C12" s="114">
        <v>1.2500000000000001E-2</v>
      </c>
      <c r="D12" s="115">
        <v>1E-3</v>
      </c>
      <c r="E12" s="116">
        <f t="shared" si="0"/>
        <v>1.3500000000000002E-2</v>
      </c>
    </row>
    <row r="13" spans="1:5" x14ac:dyDescent="0.25">
      <c r="A13" s="112" t="s">
        <v>184</v>
      </c>
      <c r="B13" s="113" t="s">
        <v>173</v>
      </c>
      <c r="C13" s="114">
        <v>0.01</v>
      </c>
      <c r="D13" s="115">
        <v>1E-3</v>
      </c>
      <c r="E13" s="116">
        <f t="shared" si="0"/>
        <v>1.0999999999999999E-2</v>
      </c>
    </row>
    <row r="14" spans="1:5" x14ac:dyDescent="0.25">
      <c r="A14" s="112" t="s">
        <v>186</v>
      </c>
      <c r="B14" s="113" t="s">
        <v>218</v>
      </c>
      <c r="C14" s="114">
        <v>5.0000000000000001E-3</v>
      </c>
      <c r="D14" s="115">
        <v>1E-3</v>
      </c>
      <c r="E14" s="116">
        <f t="shared" si="0"/>
        <v>6.0000000000000001E-3</v>
      </c>
    </row>
    <row r="15" spans="1:5" x14ac:dyDescent="0.25">
      <c r="A15" s="112" t="s">
        <v>187</v>
      </c>
      <c r="B15" s="113">
        <v>4400003681</v>
      </c>
      <c r="C15" s="114">
        <v>0.01</v>
      </c>
      <c r="D15" s="115">
        <v>1E-3</v>
      </c>
      <c r="E15" s="116">
        <f t="shared" si="0"/>
        <v>1.0999999999999999E-2</v>
      </c>
    </row>
    <row r="16" spans="1:5" x14ac:dyDescent="0.25">
      <c r="A16" s="112" t="s">
        <v>203</v>
      </c>
      <c r="B16" s="113">
        <v>179907</v>
      </c>
      <c r="C16" s="114">
        <v>0.01</v>
      </c>
      <c r="D16" s="115">
        <v>1E-3</v>
      </c>
      <c r="E16" s="116">
        <f t="shared" si="0"/>
        <v>1.0999999999999999E-2</v>
      </c>
    </row>
    <row r="17" spans="1:5" x14ac:dyDescent="0.25">
      <c r="A17" s="112" t="s">
        <v>188</v>
      </c>
      <c r="B17" s="113" t="s">
        <v>219</v>
      </c>
      <c r="C17" s="114">
        <v>0.01</v>
      </c>
      <c r="D17" s="115">
        <v>1E-3</v>
      </c>
      <c r="E17" s="116">
        <f t="shared" si="0"/>
        <v>1.0999999999999999E-2</v>
      </c>
    </row>
    <row r="18" spans="1:5" x14ac:dyDescent="0.25">
      <c r="A18" s="112" t="s">
        <v>189</v>
      </c>
      <c r="B18" s="113" t="s">
        <v>173</v>
      </c>
      <c r="C18" s="114">
        <v>1.4999999999999999E-2</v>
      </c>
      <c r="D18" s="115">
        <v>1E-3</v>
      </c>
      <c r="E18" s="116">
        <f t="shared" si="0"/>
        <v>1.6E-2</v>
      </c>
    </row>
    <row r="19" spans="1:5" x14ac:dyDescent="0.25">
      <c r="A19" s="112" t="s">
        <v>190</v>
      </c>
      <c r="B19" s="113" t="s">
        <v>220</v>
      </c>
      <c r="C19" s="114">
        <v>0.01</v>
      </c>
      <c r="D19" s="115">
        <v>1E-3</v>
      </c>
      <c r="E19" s="116">
        <f t="shared" si="0"/>
        <v>1.0999999999999999E-2</v>
      </c>
    </row>
    <row r="20" spans="1:5" x14ac:dyDescent="0.25">
      <c r="A20" s="112" t="s">
        <v>193</v>
      </c>
      <c r="B20" s="113">
        <v>8346</v>
      </c>
      <c r="C20" s="114">
        <v>0.01</v>
      </c>
      <c r="D20" s="115">
        <v>1E-3</v>
      </c>
      <c r="E20" s="116">
        <f t="shared" si="0"/>
        <v>1.0999999999999999E-2</v>
      </c>
    </row>
    <row r="21" spans="1:5" x14ac:dyDescent="0.25">
      <c r="A21" s="112" t="s">
        <v>191</v>
      </c>
      <c r="B21" s="113">
        <v>89980</v>
      </c>
      <c r="C21" s="114">
        <v>0</v>
      </c>
      <c r="D21" s="115">
        <v>1E-3</v>
      </c>
      <c r="E21" s="116">
        <f t="shared" si="0"/>
        <v>1E-3</v>
      </c>
    </row>
    <row r="22" spans="1:5" x14ac:dyDescent="0.25">
      <c r="A22" s="112" t="s">
        <v>192</v>
      </c>
      <c r="B22" s="113" t="s">
        <v>221</v>
      </c>
      <c r="C22" s="114">
        <v>0.01</v>
      </c>
      <c r="D22" s="115">
        <v>1E-3</v>
      </c>
      <c r="E22" s="116">
        <f t="shared" si="0"/>
        <v>1.0999999999999999E-2</v>
      </c>
    </row>
    <row r="23" spans="1:5" x14ac:dyDescent="0.25">
      <c r="A23" s="112" t="s">
        <v>204</v>
      </c>
      <c r="B23" s="113" t="s">
        <v>222</v>
      </c>
      <c r="C23" s="114">
        <v>0</v>
      </c>
      <c r="D23" s="115">
        <v>1E-3</v>
      </c>
      <c r="E23" s="116">
        <f t="shared" si="0"/>
        <v>1E-3</v>
      </c>
    </row>
    <row r="24" spans="1:5" x14ac:dyDescent="0.25">
      <c r="A24" s="112" t="s">
        <v>194</v>
      </c>
      <c r="B24" s="113" t="s">
        <v>173</v>
      </c>
      <c r="C24" s="114">
        <v>0.01</v>
      </c>
      <c r="D24" s="115">
        <v>1E-3</v>
      </c>
      <c r="E24" s="116">
        <f t="shared" si="0"/>
        <v>1.0999999999999999E-2</v>
      </c>
    </row>
    <row r="25" spans="1:5" x14ac:dyDescent="0.25">
      <c r="A25" s="112" t="s">
        <v>205</v>
      </c>
      <c r="B25" s="113" t="s">
        <v>173</v>
      </c>
      <c r="C25" s="114">
        <v>0</v>
      </c>
      <c r="D25" s="115">
        <v>1E-3</v>
      </c>
      <c r="E25" s="116">
        <f t="shared" si="0"/>
        <v>1E-3</v>
      </c>
    </row>
    <row r="26" spans="1:5" x14ac:dyDescent="0.25">
      <c r="A26" s="112" t="s">
        <v>206</v>
      </c>
      <c r="B26" s="113">
        <v>4400011488</v>
      </c>
      <c r="C26" s="114">
        <v>0.01</v>
      </c>
      <c r="D26" s="115">
        <v>1E-3</v>
      </c>
      <c r="E26" s="116">
        <f t="shared" si="0"/>
        <v>1.0999999999999999E-2</v>
      </c>
    </row>
    <row r="27" spans="1:5" x14ac:dyDescent="0.25">
      <c r="A27" s="112" t="s">
        <v>195</v>
      </c>
      <c r="B27" s="113">
        <v>16902</v>
      </c>
      <c r="C27" s="114">
        <v>0</v>
      </c>
      <c r="D27" s="115">
        <v>1E-3</v>
      </c>
      <c r="E27" s="116">
        <f t="shared" si="0"/>
        <v>1E-3</v>
      </c>
    </row>
    <row r="28" spans="1:5" x14ac:dyDescent="0.25">
      <c r="A28" s="112" t="s">
        <v>207</v>
      </c>
      <c r="B28" s="113">
        <v>52992</v>
      </c>
      <c r="C28" s="114">
        <v>1.4999999999999999E-2</v>
      </c>
      <c r="D28" s="115">
        <v>1E-3</v>
      </c>
      <c r="E28" s="116">
        <f t="shared" si="0"/>
        <v>1.6E-2</v>
      </c>
    </row>
    <row r="29" spans="1:5" x14ac:dyDescent="0.25">
      <c r="A29" s="112" t="s">
        <v>196</v>
      </c>
      <c r="B29" s="113" t="s">
        <v>223</v>
      </c>
      <c r="C29" s="114">
        <v>0.01</v>
      </c>
      <c r="D29" s="115">
        <v>1E-3</v>
      </c>
      <c r="E29" s="116">
        <f t="shared" si="0"/>
        <v>1.0999999999999999E-2</v>
      </c>
    </row>
    <row r="30" spans="1:5" x14ac:dyDescent="0.25">
      <c r="A30" s="112" t="s">
        <v>197</v>
      </c>
      <c r="B30" s="113">
        <v>30123</v>
      </c>
      <c r="C30" s="114">
        <v>0</v>
      </c>
      <c r="D30" s="115">
        <v>1E-3</v>
      </c>
      <c r="E30" s="116">
        <f t="shared" si="0"/>
        <v>1E-3</v>
      </c>
    </row>
    <row r="31" spans="1:5" x14ac:dyDescent="0.25">
      <c r="A31" s="112" t="s">
        <v>198</v>
      </c>
      <c r="B31" s="113" t="s">
        <v>224</v>
      </c>
      <c r="C31" s="114">
        <v>0.02</v>
      </c>
      <c r="D31" s="115">
        <v>1E-3</v>
      </c>
      <c r="E31" s="116">
        <f t="shared" si="0"/>
        <v>2.1000000000000001E-2</v>
      </c>
    </row>
    <row r="32" spans="1:5" ht="15.75" thickBot="1" x14ac:dyDescent="0.3">
      <c r="A32" s="117" t="s">
        <v>208</v>
      </c>
      <c r="B32" s="121" t="s">
        <v>225</v>
      </c>
      <c r="C32" s="118">
        <v>0</v>
      </c>
      <c r="D32" s="119">
        <v>1E-3</v>
      </c>
      <c r="E32" s="120">
        <f t="shared" si="0"/>
        <v>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Detailed Sales Report (Key) </vt:lpstr>
      <vt:lpstr>Detailed Sales Report Template</vt:lpstr>
      <vt:lpstr>State Details</vt:lpstr>
      <vt:lpstr>'Detailed Sales Report (Key) '!Print_Area</vt:lpstr>
      <vt:lpstr>'Detailed Sales Report Template'!Print_Area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Julie@DGS</dc:creator>
  <cp:lastModifiedBy>Jennifer McEachern</cp:lastModifiedBy>
  <cp:lastPrinted>2014-10-29T20:39:12Z</cp:lastPrinted>
  <dcterms:created xsi:type="dcterms:W3CDTF">2014-06-06T17:33:14Z</dcterms:created>
  <dcterms:modified xsi:type="dcterms:W3CDTF">2021-08-06T12:51:24Z</dcterms:modified>
</cp:coreProperties>
</file>