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petercross\Desktop\Desktop Files\Project Westfall\"/>
    </mc:Choice>
  </mc:AlternateContent>
  <xr:revisionPtr revIDLastSave="0" documentId="13_ncr:1_{DF0A5E30-4242-4E89-B54B-AD4906EEB075}" xr6:coauthVersionLast="41" xr6:coauthVersionMax="41" xr10:uidLastSave="{00000000-0000-0000-0000-000000000000}"/>
  <workbookProtection workbookAlgorithmName="SHA-512" workbookHashValue="FHxgH6I6C13pHvHVC0bCT8eHdr6JTr8t/usU6R8yAyVbg7y1J5zHHH+LAaQesnBc4fxWi53FqdAgjyEd5zr+Xw==" workbookSaltValue="Cx7OT/iHa/cf5eICUZJChw==" workbookSpinCount="100000" lockStructure="1"/>
  <bookViews>
    <workbookView xWindow="19605" yWindow="-16320" windowWidth="29040" windowHeight="15990" tabRatio="857" firstSheet="5" activeTab="17" xr2:uid="{B15DC246-7860-452E-99DF-4762EFB8F8FC}"/>
  </bookViews>
  <sheets>
    <sheet name="Welcome" sheetId="32" r:id="rId1"/>
    <sheet name="NGFW Firewalls" sheetId="10" r:id="rId2"/>
    <sheet name="Cisco Cloud Security" sheetId="16" r:id="rId3"/>
    <sheet name="Meraki" sheetId="2" state="hidden" r:id="rId4"/>
    <sheet name="Collaboration" sheetId="7" r:id="rId5"/>
    <sheet name="UCS" sheetId="29" r:id="rId6"/>
    <sheet name="HyperFlex" sheetId="30" r:id="rId7"/>
    <sheet name="Data Center Software" sheetId="31" r:id="rId8"/>
    <sheet name="Nexus Switches" sheetId="28" r:id="rId9"/>
    <sheet name="Meraki MX (Firewall)" sheetId="20" r:id="rId10"/>
    <sheet name="Meraki MS (Switching)" sheetId="21" r:id="rId11"/>
    <sheet name="Meraki MR (AP's)" sheetId="22" r:id="rId12"/>
    <sheet name="ENG Switches" sheetId="26" r:id="rId13"/>
    <sheet name="DNA Licensing" sheetId="34" r:id="rId14"/>
    <sheet name="Routers" sheetId="27" r:id="rId15"/>
    <sheet name="SMB Switches" sheetId="25" r:id="rId16"/>
    <sheet name="Access Points" sheetId="23" r:id="rId17"/>
    <sheet name="IoT" sheetId="33"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27" l="1"/>
</calcChain>
</file>

<file path=xl/sharedStrings.xml><?xml version="1.0" encoding="utf-8"?>
<sst xmlns="http://schemas.openxmlformats.org/spreadsheetml/2006/main" count="2585" uniqueCount="1318">
  <si>
    <t xml:space="preserve">Indoor Access Points </t>
  </si>
  <si>
    <t xml:space="preserve">Power Cords </t>
  </si>
  <si>
    <t>Layer 2 Access Switches</t>
  </si>
  <si>
    <t xml:space="preserve">Security Appliances </t>
  </si>
  <si>
    <t>Communication</t>
  </si>
  <si>
    <t>Security Cameras</t>
  </si>
  <si>
    <t xml:space="preserve">MR Series </t>
  </si>
  <si>
    <t xml:space="preserve">Support for all MR </t>
  </si>
  <si>
    <t xml:space="preserve">MS Series </t>
  </si>
  <si>
    <t xml:space="preserve">Support </t>
  </si>
  <si>
    <t xml:space="preserve">Small branch </t>
  </si>
  <si>
    <t xml:space="preserve">Cloud Managed Phone </t>
  </si>
  <si>
    <t xml:space="preserve">Indoor </t>
  </si>
  <si>
    <t>MR30H-HW</t>
  </si>
  <si>
    <t>LIC-ENT-1YR</t>
  </si>
  <si>
    <t>MX64-HW</t>
  </si>
  <si>
    <t>LIC-MX64-ENT-1YR</t>
  </si>
  <si>
    <t>MC74-HW</t>
  </si>
  <si>
    <t>LIC-MC-1YR</t>
  </si>
  <si>
    <t>MV21-HW</t>
  </si>
  <si>
    <t>LIC-MV-1YR</t>
  </si>
  <si>
    <t>MR32-HW (repl MR18) (EOL 7/31/17)</t>
  </si>
  <si>
    <t>LIC-ENT-3YR</t>
  </si>
  <si>
    <t>MA-PWR-CORD-US</t>
  </si>
  <si>
    <t>LIC-MX64-SEC-1YR</t>
  </si>
  <si>
    <t>LIC-MC-3YR</t>
  </si>
  <si>
    <t>Outdoor</t>
  </si>
  <si>
    <t>LIC-MV-3YR</t>
  </si>
  <si>
    <t>MR33-HW (repl MR32)</t>
  </si>
  <si>
    <t>LIC-ENT-5YR</t>
  </si>
  <si>
    <t>MA-PWR-CORD-AU</t>
  </si>
  <si>
    <t>MX64W-HW</t>
  </si>
  <si>
    <t>LIC-MX64W-ENT-1YR</t>
  </si>
  <si>
    <t>LIC-MC-5YR</t>
  </si>
  <si>
    <t>MV71-HW</t>
  </si>
  <si>
    <t>LIC-MV-5YR</t>
  </si>
  <si>
    <t>MR34-HW</t>
  </si>
  <si>
    <t>LIC-ENT-7YR</t>
  </si>
  <si>
    <t>MA-PWR-CORD-EU</t>
  </si>
  <si>
    <t>LIC-MX64W-SEC-1YR</t>
  </si>
  <si>
    <t>LIC-MC-7YR</t>
  </si>
  <si>
    <t>LIC-MV-7YR</t>
  </si>
  <si>
    <t>MR42-HW</t>
  </si>
  <si>
    <t>LIC-ENT-10YR</t>
  </si>
  <si>
    <t>MA-PWR-CORD-UK</t>
  </si>
  <si>
    <t>MX65-HW</t>
  </si>
  <si>
    <t>LIC-MX65-ENT-1YR</t>
  </si>
  <si>
    <t>LIC-MC-10YR</t>
  </si>
  <si>
    <t>LIC-MV-10YR</t>
  </si>
  <si>
    <t>MR52-HW</t>
  </si>
  <si>
    <t xml:space="preserve"> </t>
  </si>
  <si>
    <t>LIC-MX65-SEC-1YR</t>
  </si>
  <si>
    <t>MR53-HW</t>
  </si>
  <si>
    <t>Layer 3 Access Switches</t>
  </si>
  <si>
    <t>MX65W-HW</t>
  </si>
  <si>
    <t>LIC-MX65W-ENT-1YR</t>
  </si>
  <si>
    <t>https://meraki.cisco.com/products/security-cameras#models</t>
  </si>
  <si>
    <t xml:space="preserve">Outdoor Access Points </t>
  </si>
  <si>
    <t>MS320-24-HW (EOS) 3/31/17</t>
  </si>
  <si>
    <t>LIC-MS320-24-1YR</t>
  </si>
  <si>
    <t>LIC-MX65W-SEC-1YR</t>
  </si>
  <si>
    <t>MR62-HW</t>
  </si>
  <si>
    <t>MS320-24P-HW (EOS) 3/31/17</t>
  </si>
  <si>
    <t>LIC-MS320-24P-1YR</t>
  </si>
  <si>
    <t xml:space="preserve">Medium Branch </t>
  </si>
  <si>
    <t>https://meraki.cisco.com/lib/pdf/meraki_datasheet_mc74.pdf</t>
  </si>
  <si>
    <t>MR66-HW</t>
  </si>
  <si>
    <t>MS320-48-HW (EOS) 3/31/17</t>
  </si>
  <si>
    <t>LIC-MS320-48-1YR</t>
  </si>
  <si>
    <t>MX84-HW</t>
  </si>
  <si>
    <t>LIC-MX84-ENT-1YR</t>
  </si>
  <si>
    <t>MR72-HW (REPL MR74) EOS 4/30/17</t>
  </si>
  <si>
    <t>MS320-48P-HW (EOS) 3/31/17</t>
  </si>
  <si>
    <t>LIC-MS320-48P-1YR</t>
  </si>
  <si>
    <t>LIC-MX84-SEC-1YR</t>
  </si>
  <si>
    <t>MR74-HW</t>
  </si>
  <si>
    <t>MS225-24-HW</t>
  </si>
  <si>
    <t>LIC-MS225-24-1YR</t>
  </si>
  <si>
    <t>MX100-HW</t>
  </si>
  <si>
    <t>LIC-MX100-ENT-1YR</t>
  </si>
  <si>
    <t>MR84-HW</t>
  </si>
  <si>
    <t>MS225-24P-HW</t>
  </si>
  <si>
    <t>LIC-MS225-24P-1YR</t>
  </si>
  <si>
    <t>LIC-MX100-SEC-1YR</t>
  </si>
  <si>
    <t>MS225-48-HW</t>
  </si>
  <si>
    <t>LIC-MS225-48-1YR</t>
  </si>
  <si>
    <t xml:space="preserve">Large / Campus </t>
  </si>
  <si>
    <t>MS225-48FP-HW</t>
  </si>
  <si>
    <t>LIC-MS225-48FP-1YR</t>
  </si>
  <si>
    <t>MX400-HW</t>
  </si>
  <si>
    <t>LIC-MX400-ENT-1YR</t>
  </si>
  <si>
    <t>https://meraki.cisco.com/products/wireless#models</t>
  </si>
  <si>
    <t>MS225-48LP-HW</t>
  </si>
  <si>
    <t>LIC-MS225-48LP-1YR</t>
  </si>
  <si>
    <t>LIC-MX400-SEC-1YR</t>
  </si>
  <si>
    <t>MS250-24-HW repl MS320</t>
  </si>
  <si>
    <t>LIC-MS250-24-1YR</t>
  </si>
  <si>
    <t>MX600-HW</t>
  </si>
  <si>
    <t>LIC-MX600-ENT-1YR</t>
  </si>
  <si>
    <t>MS250-24P-HW</t>
  </si>
  <si>
    <t>LIC-MS250-24P-1YR</t>
  </si>
  <si>
    <t>LIC-MX600-SEC-1YR</t>
  </si>
  <si>
    <t>MS250-48-HW</t>
  </si>
  <si>
    <t>LIC-MS250-48-1YR</t>
  </si>
  <si>
    <t>MS250-48LP-HW</t>
  </si>
  <si>
    <t>LIC-MS250-48LP-1YR</t>
  </si>
  <si>
    <t>*3yr</t>
  </si>
  <si>
    <t>MS250-48FP-HW</t>
  </si>
  <si>
    <t>LIC-MS250-48FP-1YR</t>
  </si>
  <si>
    <t>*5yr</t>
  </si>
  <si>
    <t>MS350-24-HW</t>
  </si>
  <si>
    <t>LIC-MS350-24-1YR</t>
  </si>
  <si>
    <t>MS350-24P-HW</t>
  </si>
  <si>
    <t>LIC-MS350-24P-1YR</t>
  </si>
  <si>
    <t>MS350-48-HW</t>
  </si>
  <si>
    <t>LIC-MS350-48-1YR</t>
  </si>
  <si>
    <t>https://meraki.cisco.com/products/appliances#models</t>
  </si>
  <si>
    <t>MS350-48P-HW</t>
  </si>
  <si>
    <t>LIC-MS350-48P-1YR</t>
  </si>
  <si>
    <t>MS350-48LP-HW</t>
  </si>
  <si>
    <t>LIC-MS350-48LP-1YR</t>
  </si>
  <si>
    <t>MS350-48HP-HW</t>
  </si>
  <si>
    <t>LIC-MS350-48FP-1YR</t>
  </si>
  <si>
    <t>MS350-24X-HW</t>
  </si>
  <si>
    <t>LIC-MS350-24X-1YR</t>
  </si>
  <si>
    <t xml:space="preserve">Aggregation Switches </t>
  </si>
  <si>
    <t>MS410-16-HW</t>
  </si>
  <si>
    <t>LIC-MS410-16-1YR</t>
  </si>
  <si>
    <t>MS410-32-HW</t>
  </si>
  <si>
    <t>LIC-MS410-32-1YR</t>
  </si>
  <si>
    <t>MS420-24-HW</t>
  </si>
  <si>
    <t>LIC-MS420-24-1YR</t>
  </si>
  <si>
    <t>MS420-48-HW</t>
  </si>
  <si>
    <t>LIC-MS420-48-1YR</t>
  </si>
  <si>
    <t>MS425-16-HW</t>
  </si>
  <si>
    <t>LIC-MS425-16-1YR</t>
  </si>
  <si>
    <t>MS425-32-HW</t>
  </si>
  <si>
    <t>LIC-MS425-32-1YR</t>
  </si>
  <si>
    <t>*7yr</t>
  </si>
  <si>
    <t>*10yr</t>
  </si>
  <si>
    <t>https://meraki.cisco.com/products/switches#models</t>
  </si>
  <si>
    <t>802.11AC (WiFi 5)</t>
  </si>
  <si>
    <t>MR36-HW</t>
  </si>
  <si>
    <t>802.11AX (WiFi 6)</t>
  </si>
  <si>
    <t>MR46-HW</t>
  </si>
  <si>
    <t>MR46E-HW (external antenna)</t>
  </si>
  <si>
    <t>MR56-HW</t>
  </si>
  <si>
    <t>MR53E-HW</t>
  </si>
  <si>
    <t>MR42E-HW</t>
  </si>
  <si>
    <t>MR20-HW</t>
  </si>
  <si>
    <t>MR70-HW</t>
  </si>
  <si>
    <t>MR86-HW</t>
  </si>
  <si>
    <t>MR76-HW</t>
  </si>
  <si>
    <t>MR45-HW</t>
  </si>
  <si>
    <t>WiFi 5</t>
  </si>
  <si>
    <t>WiFi 6</t>
  </si>
  <si>
    <t>Model</t>
  </si>
  <si>
    <t>NGFW</t>
  </si>
  <si>
    <t>Interfaces</t>
  </si>
  <si>
    <t>FPR-1010</t>
  </si>
  <si>
    <t>650 Mbps</t>
  </si>
  <si>
    <t>8 x RJ45</t>
  </si>
  <si>
    <t>FPR-1120</t>
  </si>
  <si>
    <t>1.5 Gbps</t>
  </si>
  <si>
    <t>8 x RJ45, 4 x SFP</t>
  </si>
  <si>
    <t>FPR-1140</t>
  </si>
  <si>
    <t>2.2 Gbps</t>
  </si>
  <si>
    <t>FPR-1150</t>
  </si>
  <si>
    <t>3 Gbps</t>
  </si>
  <si>
    <t>8 x RJ45, 2 x SFP, 2 x 10G SFP+</t>
  </si>
  <si>
    <t>Cisco Firepower 1000 Series</t>
  </si>
  <si>
    <t>Firewall</t>
  </si>
  <si>
    <t>NGIPS</t>
  </si>
  <si>
    <t>Optional interfaces</t>
  </si>
  <si>
    <t>FPR-2110</t>
  </si>
  <si>
    <t>12 x RJ45, 4 x SFP</t>
  </si>
  <si>
    <t>N/A</t>
  </si>
  <si>
    <t>FPR-2120</t>
  </si>
  <si>
    <t>FPR-2130</t>
  </si>
  <si>
    <t>12 x RJ45, 4 x SFP+</t>
  </si>
  <si>
    <t>10G SFP+, 1/10G FTW</t>
  </si>
  <si>
    <t>FPR-2140</t>
  </si>
  <si>
    <t>Cisco Firepower 2100 Series</t>
  </si>
  <si>
    <t>Cisco Firepower 4100 Series</t>
  </si>
  <si>
    <t>FPR-4110</t>
  </si>
  <si>
    <t>8 x SFP+ on-chassis</t>
  </si>
  <si>
    <t>2 x NMs: 1/10/40G, FTW</t>
  </si>
  <si>
    <t>FPR-4115</t>
  </si>
  <si>
    <t>FPR-4125</t>
  </si>
  <si>
    <t>FPR-4145</t>
  </si>
  <si>
    <t>Cisco Firepower 9300 Series</t>
  </si>
  <si>
    <t>2 x NMs: 1/10/40/100G, FTW</t>
  </si>
  <si>
    <t>SM-56 x 3</t>
  </si>
  <si>
    <t>MR55-HW (EOS 8/25/2020)</t>
  </si>
  <si>
    <t>MS125-24-HW</t>
  </si>
  <si>
    <t>MS120-24-HW</t>
  </si>
  <si>
    <t>MS120-48-HW</t>
  </si>
  <si>
    <t>MS120-8LP-HW</t>
  </si>
  <si>
    <t>MS120-8</t>
  </si>
  <si>
    <t>LIC-MS120-8-1YR</t>
  </si>
  <si>
    <t>LIC-MS120-48-1YR</t>
  </si>
  <si>
    <t>LIC-MS120-24-1YR</t>
  </si>
  <si>
    <t>LIC-MS125-48-1YR</t>
  </si>
  <si>
    <t>LIC-MS125-24-1YR</t>
  </si>
  <si>
    <t>MS125-48LP-HW</t>
  </si>
  <si>
    <t>MS125-48FP-HW</t>
  </si>
  <si>
    <t>VPN</t>
  </si>
  <si>
    <t>Top-Level Bundle SKU</t>
  </si>
  <si>
    <t>300 Mbps</t>
  </si>
  <si>
    <t>FPR1010-BUN</t>
  </si>
  <si>
    <t>1 Gbps</t>
  </si>
  <si>
    <t>FPR1120-BUN</t>
  </si>
  <si>
    <t>1.2 Gbps</t>
  </si>
  <si>
    <t>FPR1140-BUN</t>
  </si>
  <si>
    <t>1.4 Gbps</t>
  </si>
  <si>
    <t>FPR1150-BUN</t>
  </si>
  <si>
    <t>2.3 Gbps</t>
  </si>
  <si>
    <t>800 Mbps</t>
  </si>
  <si>
    <t>FPR2110-BUN</t>
  </si>
  <si>
    <t>6 Gbps</t>
  </si>
  <si>
    <t>FPR2120-BUN</t>
  </si>
  <si>
    <t>10 Gbps</t>
  </si>
  <si>
    <t>5 Gbps</t>
  </si>
  <si>
    <t>1.6 Gbps</t>
  </si>
  <si>
    <t>FPR2130-BUN</t>
  </si>
  <si>
    <t>20 Gbps</t>
  </si>
  <si>
    <t>9 Gbps</t>
  </si>
  <si>
    <t>3.2 Gbps</t>
  </si>
  <si>
    <t>FPR2140-BUN</t>
  </si>
  <si>
    <t>35 Gbps</t>
  </si>
  <si>
    <t>11 Gbps</t>
  </si>
  <si>
    <t>15 Gbps</t>
  </si>
  <si>
    <t>FPR-4110-BUN</t>
  </si>
  <si>
    <t>FPR-4112</t>
  </si>
  <si>
    <t>40 Gbps</t>
  </si>
  <si>
    <t>12.5 Gbps</t>
  </si>
  <si>
    <t>6.5 Gbps</t>
  </si>
  <si>
    <t>FPR-4112-BUN</t>
  </si>
  <si>
    <t>80 Gbps</t>
  </si>
  <si>
    <t>26 Gbps</t>
  </si>
  <si>
    <t>27 Gbps</t>
  </si>
  <si>
    <t>8 Gbps</t>
  </si>
  <si>
    <t>FPR-4115-BUN</t>
  </si>
  <si>
    <t>41 Gbps</t>
  </si>
  <si>
    <t>14 Gbps</t>
  </si>
  <si>
    <t>FPR-4125-BUN</t>
  </si>
  <si>
    <t>45 Gbps</t>
  </si>
  <si>
    <t>55 Gbps</t>
  </si>
  <si>
    <t>18 Gbps</t>
  </si>
  <si>
    <t>FPR-4145-BUN</t>
  </si>
  <si>
    <t>FPR-4120 / FPR-4140 /FPR-4150</t>
  </si>
  <si>
    <t>*** These models are all End Of Sale (EOS) and are not recommended for new deployments</t>
  </si>
  <si>
    <t>SM-40</t>
  </si>
  <si>
    <t>48 Gbps</t>
  </si>
  <si>
    <t>57 Gbps</t>
  </si>
  <si>
    <t>FPR9K-FTD-BUN</t>
  </si>
  <si>
    <t>SM-48</t>
  </si>
  <si>
    <t>65 Gbps</t>
  </si>
  <si>
    <t>25 Gbps</t>
  </si>
  <si>
    <t>SM-56</t>
  </si>
  <si>
    <t>64 Gbps</t>
  </si>
  <si>
    <t>73 Gbps</t>
  </si>
  <si>
    <t>235 Gbps</t>
  </si>
  <si>
    <t>153 Gbps</t>
  </si>
  <si>
    <t>175 Gbps</t>
  </si>
  <si>
    <t>81 Gbps</t>
  </si>
  <si>
    <t>SM-24 / SM-36 / SM-44</t>
  </si>
  <si>
    <t>Cisco Firepower Management Center</t>
  </si>
  <si>
    <t>Max # of Sensors Managed</t>
  </si>
  <si>
    <t>Max # of Events Stored</t>
  </si>
  <si>
    <t>Memory</t>
  </si>
  <si>
    <t># of Processors</t>
  </si>
  <si>
    <t>Event Storage Space</t>
  </si>
  <si>
    <t>Supports High Availability</t>
  </si>
  <si>
    <t>FMC 1600</t>
  </si>
  <si>
    <t>30M</t>
  </si>
  <si>
    <t>32 MB</t>
  </si>
  <si>
    <t>1 x  Intel Xeon 4110</t>
  </si>
  <si>
    <t>900 GB</t>
  </si>
  <si>
    <t>Yes</t>
  </si>
  <si>
    <t>FMC1600-K9</t>
  </si>
  <si>
    <t>FMC 2600</t>
  </si>
  <si>
    <t>60M</t>
  </si>
  <si>
    <t>64 MB</t>
  </si>
  <si>
    <t>2 x  Intel Xeon 4110</t>
  </si>
  <si>
    <t>1.8 TB</t>
  </si>
  <si>
    <t>FMC2600-K9</t>
  </si>
  <si>
    <t>FMC 4600</t>
  </si>
  <si>
    <t>300M</t>
  </si>
  <si>
    <t>128 MB</t>
  </si>
  <si>
    <t>2 x  Intel Xeon 4116</t>
  </si>
  <si>
    <t>3.2 TB</t>
  </si>
  <si>
    <t>FMC4600-K9</t>
  </si>
  <si>
    <t>FMCv**</t>
  </si>
  <si>
    <t>2 or 10 or 25</t>
  </si>
  <si>
    <t>10M</t>
  </si>
  <si>
    <t>4 / 8 vCPUs</t>
  </si>
  <si>
    <t>250 GB</t>
  </si>
  <si>
    <t>No</t>
  </si>
  <si>
    <t>SF-FMC-VMW-2-K9 / SF-FMC-VMW-10-K9 / SF-FMC-VMW-K9</t>
  </si>
  <si>
    <t>FMCv300**</t>
  </si>
  <si>
    <t>32 vCPUs</t>
  </si>
  <si>
    <t>2.2 TB</t>
  </si>
  <si>
    <t>SF-FMC-VMW-300-K9</t>
  </si>
  <si>
    <t>** Hypervisor Support: VMware, KVM, AWS, Azure</t>
  </si>
  <si>
    <t>WebEx Room Kits</t>
  </si>
  <si>
    <t>Video Inputs</t>
  </si>
  <si>
    <t>Video Outputs</t>
  </si>
  <si>
    <t>Audio Inputs</t>
  </si>
  <si>
    <t>Audio Outputs</t>
  </si>
  <si>
    <t>License</t>
  </si>
  <si>
    <t>DataSheet</t>
  </si>
  <si>
    <t>CS-KIT-MINI-K9</t>
  </si>
  <si>
    <t>HDMI, CEC</t>
  </si>
  <si>
    <t>(2) HDMI, CEC</t>
  </si>
  <si>
    <t>(2) 4pin Mic, HDMI</t>
  </si>
  <si>
    <t>Mini-jack</t>
  </si>
  <si>
    <t>Link</t>
  </si>
  <si>
    <t>CS-KIT-K9</t>
  </si>
  <si>
    <t>CS-KITPLUS-K9</t>
  </si>
  <si>
    <t>(3) HDMI, EDID, CEC</t>
  </si>
  <si>
    <t>(3) 4pin Mic, (2) HDMI</t>
  </si>
  <si>
    <t>Mini-jack, RCA, HDMI</t>
  </si>
  <si>
    <t>CS-KITPRO-K9</t>
  </si>
  <si>
    <t>(5) HDMI, 3G-SD/HD-Sdi, EDID, CEC</t>
  </si>
  <si>
    <t>(3) HDMI, CEC</t>
  </si>
  <si>
    <t>(8) 4pin Mic, (3) HDMI</t>
  </si>
  <si>
    <t>Euroblock, (3) HDMI, Sub</t>
  </si>
  <si>
    <t>CS-KITP60</t>
  </si>
  <si>
    <t>Desk Kits</t>
  </si>
  <si>
    <t>Name</t>
  </si>
  <si>
    <t>CS-DESKPRO-K9</t>
  </si>
  <si>
    <t>USB-C DisplayPort, (2) HDMI</t>
  </si>
  <si>
    <t>HDMI</t>
  </si>
  <si>
    <t>Internal, USB, Bluetooth</t>
  </si>
  <si>
    <t>Analog, USB, Bluetooth</t>
  </si>
  <si>
    <t>CP-DX80-K9</t>
  </si>
  <si>
    <t>EDID, HDMI</t>
  </si>
  <si>
    <t>Phones</t>
  </si>
  <si>
    <t>Screen</t>
  </si>
  <si>
    <t>Line Keys</t>
  </si>
  <si>
    <t>CP-8841-K9</t>
  </si>
  <si>
    <t>CP-7841-K9</t>
  </si>
  <si>
    <t>CP-8851-K9</t>
  </si>
  <si>
    <t>CP-8845-K9</t>
  </si>
  <si>
    <t>CP-8811-K9</t>
  </si>
  <si>
    <t>WebEx (Flex) Licenses</t>
  </si>
  <si>
    <t>Data Center Switching</t>
  </si>
  <si>
    <t>Nexus 9300 Series</t>
  </si>
  <si>
    <t>SIZE</t>
  </si>
  <si>
    <t>Ports</t>
  </si>
  <si>
    <t>Function</t>
  </si>
  <si>
    <t>N9K-C93180YC-FX</t>
  </si>
  <si>
    <t>1U</t>
  </si>
  <si>
    <t>N9K-C93108TC-FX</t>
  </si>
  <si>
    <t>48 x 100M/1/10GBASE-T. and 6 x 40/100-Gbps QSFP28 ports</t>
  </si>
  <si>
    <t>N9K-C93240YC-FX2</t>
  </si>
  <si>
    <t>1.5U</t>
  </si>
  <si>
    <t>48 x 1/10/25-Gbps fiber ports and 12 x 40/100-Gbps QSFP28 ports</t>
  </si>
  <si>
    <t>N9K-C93360YC-FX2</t>
  </si>
  <si>
    <t>2U</t>
  </si>
  <si>
    <t>96 x 1/10/25-Gbps fiber ports and 12 x 40/100-Gbps QSFP28 ports</t>
  </si>
  <si>
    <t>N9K-C93216TC-FX2</t>
  </si>
  <si>
    <t>N9K-C9332C</t>
  </si>
  <si>
    <t>32 fixed 40/100G QSFP28 ports and 2 fixed 1/10G SFP+ ports</t>
  </si>
  <si>
    <t>N9K-C9364C</t>
  </si>
  <si>
    <t>64 fixed 40/100G QSFP28 ports and 2 fixed 1/10G SFP+ ports</t>
  </si>
  <si>
    <t>Nexus 9500 Series</t>
  </si>
  <si>
    <t>Modules</t>
  </si>
  <si>
    <t>N9K-C9504</t>
  </si>
  <si>
    <t>7U</t>
  </si>
  <si>
    <t>Network Line cards, Fabric modules</t>
  </si>
  <si>
    <t>ACI Spine, NX-OS Core/Aggr, End of Row</t>
  </si>
  <si>
    <t>N9K-C9508</t>
  </si>
  <si>
    <t>13U</t>
  </si>
  <si>
    <t>100GE Modules</t>
  </si>
  <si>
    <t>N9K-C9516</t>
  </si>
  <si>
    <t>21U</t>
  </si>
  <si>
    <t>40GE Modules</t>
  </si>
  <si>
    <t>10GE Modules</t>
  </si>
  <si>
    <t>Supervisors</t>
  </si>
  <si>
    <t>Nexus 3000 Series</t>
  </si>
  <si>
    <t>N3K-C34180YC</t>
  </si>
  <si>
    <t>Up to 48 10GE SFP+ ports, Up to 12 40GE ports</t>
  </si>
  <si>
    <t>Product</t>
  </si>
  <si>
    <t>Cisco UCS Servers</t>
  </si>
  <si>
    <t>Spec Sheet</t>
  </si>
  <si>
    <t>UCSC-C220-M5SX</t>
  </si>
  <si>
    <t>UCSC-C220-M5L</t>
  </si>
  <si>
    <t>UCSC-C240-M5SX</t>
  </si>
  <si>
    <t>UCSC-C240-M5S</t>
  </si>
  <si>
    <t>UCSC-C240-M5L</t>
  </si>
  <si>
    <t>UCSC-C240-M5SD</t>
  </si>
  <si>
    <t>2U, 22" SD</t>
  </si>
  <si>
    <t>UCSB-B200-M5-U</t>
  </si>
  <si>
    <t>1/2 width</t>
  </si>
  <si>
    <t>UCSB-B200-M5</t>
  </si>
  <si>
    <t>UCSB-5108-AC2-UPG</t>
  </si>
  <si>
    <t>6U</t>
  </si>
  <si>
    <t>Chassis ordered with 1 to 8 B200 1/2-width servers</t>
  </si>
  <si>
    <t>UCS Fabric Interconnects and Fabric Extenders for UCS Servers</t>
  </si>
  <si>
    <t>Capabilities</t>
  </si>
  <si>
    <t>UCS-IOM-2208XP</t>
  </si>
  <si>
    <t>8 ext 10G SFP+ port and 32 int 10G port Fabric Extender</t>
  </si>
  <si>
    <t>UCS-IOM-2408</t>
  </si>
  <si>
    <t>8 ext 25G SFP28 port and 32 int 10G port Fabric Extender</t>
  </si>
  <si>
    <t>UCS-FI-6454</t>
  </si>
  <si>
    <t>54 port Fabric Interconnect; includes 18x10/25G and 2x40/100G port licenses.  Additional port licenses available.</t>
  </si>
  <si>
    <t>UCS-FI-64108</t>
  </si>
  <si>
    <t>108 port Fabric Interconnect; includes 36x10/25G and 4x40/100G port licenses. Additional port licenses available.</t>
  </si>
  <si>
    <t>https://www.cisco.com/c/en/us/products/cloud-systems-management/data-center-automation/index.html</t>
  </si>
  <si>
    <t>Cisco ACI for Data Center</t>
  </si>
  <si>
    <t>Flex Device</t>
  </si>
  <si>
    <t>Flex Device, Telepresence</t>
  </si>
  <si>
    <t>Wired / Wireless</t>
  </si>
  <si>
    <t>Video</t>
  </si>
  <si>
    <t>5" (800x480) Color</t>
  </si>
  <si>
    <t>Wired</t>
  </si>
  <si>
    <t>(396x162) Monochrome</t>
  </si>
  <si>
    <t>720P HD, H.264 AVC</t>
  </si>
  <si>
    <t>5" (800x480) Monochrome</t>
  </si>
  <si>
    <t>CP-8821-K9</t>
  </si>
  <si>
    <t>2.4" Color</t>
  </si>
  <si>
    <t>Wireless</t>
  </si>
  <si>
    <t>Description</t>
  </si>
  <si>
    <t>Devices</t>
  </si>
  <si>
    <t>A-FLEX-P-DEVICE</t>
  </si>
  <si>
    <t>On Prem WebEx Device</t>
  </si>
  <si>
    <t>WebEx Room Kit, Desk Pro</t>
  </si>
  <si>
    <t>A-FLEX-C-DEVICE</t>
  </si>
  <si>
    <t>Cloud WebEx Device</t>
  </si>
  <si>
    <t>Number of Devices</t>
  </si>
  <si>
    <t>Duration</t>
  </si>
  <si>
    <t>Single</t>
  </si>
  <si>
    <t>Cloud / On Prem</t>
  </si>
  <si>
    <t>Cloud</t>
  </si>
  <si>
    <t>Duration Based</t>
  </si>
  <si>
    <t>1. Do you want the selective proxy functionality that enables additional AMP &amp; antivirus inspection for unknown domains?</t>
  </si>
  <si>
    <t>2. Do you want Cisco to scan encrypted traffic going to https websites?</t>
  </si>
  <si>
    <t>3. Do you need support for guest WiFi with an unknown number of users?</t>
  </si>
  <si>
    <t>Cisco Umbrella Packages</t>
  </si>
  <si>
    <t>Features</t>
  </si>
  <si>
    <t>DNS Security Essentials</t>
  </si>
  <si>
    <t>DNS Security Advantage</t>
  </si>
  <si>
    <t>WLAN</t>
  </si>
  <si>
    <t>DNS Secure Internet Gateway (SIG) Essentials</t>
  </si>
  <si>
    <t>DNS L7 Cloud Firewall</t>
  </si>
  <si>
    <t>User-based policies with AD Integration</t>
  </si>
  <si>
    <t>X</t>
  </si>
  <si>
    <t>Web Filtering</t>
  </si>
  <si>
    <t>Custom domain block/allow lists</t>
  </si>
  <si>
    <t>App Discovery &amp; Control based on domain</t>
  </si>
  <si>
    <t>Logs retained indefinitely</t>
  </si>
  <si>
    <t>APIs for network devices, management, and enforcement</t>
  </si>
  <si>
    <t>Support for roaming client</t>
  </si>
  <si>
    <t>IP-layer enforcement for C2 callbacks that bypass DNS (Roaming Client)</t>
  </si>
  <si>
    <r>
      <rPr>
        <i/>
        <sz val="11"/>
        <color rgb="FF525252"/>
        <rFont val="Arial"/>
        <family val="2"/>
      </rPr>
      <t>Umbrella Investigate</t>
    </r>
    <r>
      <rPr>
        <sz val="11"/>
        <color rgb="FF525252"/>
        <rFont val="Arial"/>
        <family val="2"/>
      </rPr>
      <t>: Access threat intelligence in the Investigate web-based console and API for deeper context during investigation</t>
    </r>
  </si>
  <si>
    <r>
      <rPr>
        <i/>
        <sz val="11"/>
        <color rgb="FF525252"/>
        <rFont val="Arial"/>
        <family val="2"/>
      </rPr>
      <t>Selective Proxy</t>
    </r>
    <r>
      <rPr>
        <sz val="11"/>
        <color rgb="FF525252"/>
        <rFont val="Arial"/>
        <family val="2"/>
      </rPr>
      <t>: Proxy risky domains with customizable URL blocking and file inspection using antivirus  and AMP</t>
    </r>
  </si>
  <si>
    <r>
      <rPr>
        <i/>
        <sz val="11"/>
        <color rgb="FF525252"/>
        <rFont val="Arial"/>
        <family val="2"/>
      </rPr>
      <t>HTTPS Decrypt</t>
    </r>
    <r>
      <rPr>
        <sz val="11"/>
        <color rgb="FF525252"/>
        <rFont val="Arial"/>
        <family val="2"/>
      </rPr>
      <t>: Decrypt and inspect SSL (HTTPS) traffic associated with risky domains using selective proxy</t>
    </r>
  </si>
  <si>
    <t>Secure web gateway</t>
  </si>
  <si>
    <t>Firewall L3-L4 (Cloud managed)</t>
  </si>
  <si>
    <t>Cloud access security broker (CASB)</t>
  </si>
  <si>
    <t xml:space="preserve">SD-WAN (Viptela) features </t>
  </si>
  <si>
    <t>Firewall L7 Application (Cloud managed)</t>
  </si>
  <si>
    <t>MASTER SKU</t>
  </si>
  <si>
    <t xml:space="preserve"> UMB-SEC-SUB</t>
  </si>
  <si>
    <t>SUB SKU</t>
  </si>
  <si>
    <t>UMB-DNS-ESS-K9</t>
  </si>
  <si>
    <t xml:space="preserve">UMB-DNS-ADV-K9 </t>
  </si>
  <si>
    <t xml:space="preserve"> UMB-WLAN</t>
  </si>
  <si>
    <t xml:space="preserve"> UMB-SIG-ESS-K9</t>
  </si>
  <si>
    <t xml:space="preserve"> UMB-L7-CDFW</t>
  </si>
  <si>
    <t>Additional Notes</t>
  </si>
  <si>
    <t xml:space="preserve">Umbrella is licensed by the total number of users with internet access. It is NOT licensed by concurrent or active users. </t>
  </si>
  <si>
    <t>For organizations with guest WiFi networks, use the WLAN package which is charged per access point to protect an unlimited number of users.</t>
  </si>
  <si>
    <t>Cisco AMP for Endpoints Packages</t>
  </si>
  <si>
    <t xml:space="preserve">Cisco AMP for Endpoints Essentials </t>
  </si>
  <si>
    <t>Cisco AMP for Endpoints Advantage</t>
  </si>
  <si>
    <t>Cisco AMP for Endpoints Premier</t>
  </si>
  <si>
    <t xml:space="preserve">Next Gen Antivirus Protection </t>
  </si>
  <si>
    <t xml:space="preserve">Continuous Behavioral Monitoring </t>
  </si>
  <si>
    <t xml:space="preserve">Dynamic File Analysis </t>
  </si>
  <si>
    <t xml:space="preserve">Endpoint Isolation </t>
  </si>
  <si>
    <t xml:space="preserve">Orbital Advanced Search </t>
  </si>
  <si>
    <t xml:space="preserve">Threat Grid Cloud </t>
  </si>
  <si>
    <t>Threat Hunting</t>
  </si>
  <si>
    <t>UCS SmartPlay Bundles</t>
  </si>
  <si>
    <t>Link updated periodically.  Login and scroll to borrom for current UCS bundles</t>
  </si>
  <si>
    <t>HyperFlex Servers and Clusters</t>
  </si>
  <si>
    <t>Configuration</t>
  </si>
  <si>
    <t>HX-M5S-HXDP</t>
  </si>
  <si>
    <t>Hyperflex bundle that includes HX server nodes</t>
  </si>
  <si>
    <t>HX2X0C-M5S</t>
  </si>
  <si>
    <t>Hyperflex bundle that includes HX server nodes and Fabric Interconnect</t>
  </si>
  <si>
    <t>HX220C-M5SX</t>
  </si>
  <si>
    <t>Hyperflex node options for above bundles (or as spare with =)</t>
  </si>
  <si>
    <t>HX240C-M5SX</t>
  </si>
  <si>
    <t>HXAF-M5S-HXDP</t>
  </si>
  <si>
    <r>
      <t xml:space="preserve">Hyperflex bundle that includes HX </t>
    </r>
    <r>
      <rPr>
        <b/>
        <sz val="11"/>
        <color rgb="FF525252"/>
        <rFont val="Arial"/>
        <family val="2"/>
      </rPr>
      <t>All-Flash</t>
    </r>
    <r>
      <rPr>
        <sz val="11"/>
        <color rgb="FF525252"/>
        <rFont val="Arial"/>
        <family val="2"/>
      </rPr>
      <t xml:space="preserve"> server nodes</t>
    </r>
  </si>
  <si>
    <t>HXAF2X0C-M5S</t>
  </si>
  <si>
    <r>
      <t xml:space="preserve">Hyperflex bundle that includes HX </t>
    </r>
    <r>
      <rPr>
        <b/>
        <sz val="11"/>
        <color rgb="FF525252"/>
        <rFont val="Arial"/>
        <family val="2"/>
      </rPr>
      <t>All-Flash</t>
    </r>
    <r>
      <rPr>
        <sz val="11"/>
        <color rgb="FF525252"/>
        <rFont val="Arial"/>
        <family val="2"/>
      </rPr>
      <t xml:space="preserve"> server nodes and Fabric Interconnect</t>
    </r>
  </si>
  <si>
    <t>HXAF220C-M5SX</t>
  </si>
  <si>
    <r>
      <t xml:space="preserve">Hyperflex </t>
    </r>
    <r>
      <rPr>
        <b/>
        <sz val="11"/>
        <color rgb="FF525252"/>
        <rFont val="Arial"/>
        <family val="2"/>
      </rPr>
      <t>All-Flash</t>
    </r>
    <r>
      <rPr>
        <sz val="11"/>
        <color rgb="FF525252"/>
        <rFont val="Arial"/>
        <family val="2"/>
      </rPr>
      <t xml:space="preserve"> node options for above bundles (or as spare with =)</t>
    </r>
  </si>
  <si>
    <t>HXAF240C-M5SX</t>
  </si>
  <si>
    <t>Fabric Interconnects for Hyperflex Clusters</t>
  </si>
  <si>
    <t>HX-FI-6332-U</t>
  </si>
  <si>
    <t>32 40G QSFP+ ports, with some supporting SFP+</t>
  </si>
  <si>
    <t>HX-FI-6454</t>
  </si>
  <si>
    <t>54 ports include 48 10/25G SFP28 ethernet or FC ports and 6x40/100G QSFP28 uplink ports</t>
  </si>
  <si>
    <t>108 ports include 36x10/25G and 4x40/100G port licenses. Additional port licenses available.</t>
  </si>
  <si>
    <t>Pertinent Links</t>
  </si>
  <si>
    <t>HyperFlex SmartPlay Bundles</t>
  </si>
  <si>
    <t>Link updated periodically.  Login and scroll to borrom for current Hyperflex bundle info.</t>
  </si>
  <si>
    <t>Hyperflex Ordering and Licensing Guide</t>
  </si>
  <si>
    <t>HyperFlex Stretched Cluster Guide</t>
  </si>
  <si>
    <t>HyperFlex Sizer Tool</t>
  </si>
  <si>
    <t>If it does not connect, copy the Link Address.  Must be logged in with your CCO ID.</t>
  </si>
  <si>
    <t>HyperFlex Install and Upgrade Guides</t>
  </si>
  <si>
    <t>Package Comparison</t>
  </si>
  <si>
    <t>Links</t>
  </si>
  <si>
    <t>Data Sheet</t>
  </si>
  <si>
    <t>Data Center Software Products</t>
  </si>
  <si>
    <t>Cloud-capable</t>
  </si>
  <si>
    <t>Product Links</t>
  </si>
  <si>
    <t>UCS Manager</t>
  </si>
  <si>
    <r>
      <t xml:space="preserve">Embedded and runs on </t>
    </r>
    <r>
      <rPr>
        <b/>
        <sz val="11"/>
        <color rgb="FF525252"/>
        <rFont val="Arial"/>
        <family val="2"/>
      </rPr>
      <t>Fabric Interconnects</t>
    </r>
    <r>
      <rPr>
        <sz val="11"/>
        <color rgb="FF525252"/>
        <rFont val="Arial"/>
        <family val="2"/>
      </rPr>
      <t xml:space="preserve">, and is provided at </t>
    </r>
    <r>
      <rPr>
        <b/>
        <sz val="11"/>
        <color rgb="FF525252"/>
        <rFont val="Arial"/>
        <family val="2"/>
      </rPr>
      <t>NO additional charge</t>
    </r>
    <r>
      <rPr>
        <sz val="11"/>
        <color rgb="FF525252"/>
        <rFont val="Arial"/>
        <family val="2"/>
      </rPr>
      <t>.</t>
    </r>
  </si>
  <si>
    <t>UCS Director</t>
  </si>
  <si>
    <t>A heterogeneous platform for automating private cloud infrastructure delivery and mgmt, delivering Infrastructure as a Service (IaaS)</t>
  </si>
  <si>
    <t>Cisco Intersight</t>
  </si>
  <si>
    <t>At-A-Glance</t>
  </si>
  <si>
    <t>Data Center Network Manager (DCNM)</t>
  </si>
  <si>
    <t>Provides infrastructure mgmt for Nexus switches and fabric, as well as storage mgmt with Nexus and MDS 9000 storage functions.</t>
  </si>
  <si>
    <t>Device Feature License Subscriptions - For Nexus 9000</t>
  </si>
  <si>
    <t>Data Center Networking</t>
  </si>
  <si>
    <t>DCN Software Subscription Information</t>
  </si>
  <si>
    <t>Subscription FAQ</t>
  </si>
  <si>
    <t>A Software-Defined Networking solution for deploying, managing, and optimizing Data Centers, whether on-site, multi-site, or cloud.</t>
  </si>
  <si>
    <t>Solution Overview</t>
  </si>
  <si>
    <t>Related Data Center Software</t>
  </si>
  <si>
    <t>ACI Leaf, NX-OS Access, Top of Rack</t>
  </si>
  <si>
    <t>ACI Spine, NX-OS Core/Aggregation</t>
  </si>
  <si>
    <t>24 SFP+, 6 QSFP28; add 24 ports w/ license (effectively the 3548)</t>
  </si>
  <si>
    <t>NX-OS Access, Top of Rack</t>
  </si>
  <si>
    <t>48 SFP+, 6 QSFP28</t>
  </si>
  <si>
    <t>Product Information</t>
  </si>
  <si>
    <t xml:space="preserve">Cloud-based mgmt for HyperFlex, UCS, Nexus devices, and uses device connectors to utilize data from UCS Manager and UCS Director.  </t>
  </si>
  <si>
    <t>Adv, Premier</t>
  </si>
  <si>
    <t>DCN Licensing Guide</t>
  </si>
  <si>
    <t>Data Center Networking - License Tiers</t>
  </si>
  <si>
    <t>Essentials</t>
  </si>
  <si>
    <t>Advantage</t>
  </si>
  <si>
    <t>Premier</t>
  </si>
  <si>
    <t>Recommended for single data centers. Includes NX-OS and ACI management and operations capabilities.</t>
  </si>
  <si>
    <t>Recommended for multiple data centers and/or clouds. Includes features in DCN Essentials plus advanced capabilities.</t>
  </si>
  <si>
    <t>Recommended for multiple data centers and/or clouds. Includes features in DCN Advantage plus Day-2 Operations Suite.</t>
  </si>
  <si>
    <t>ACI Base</t>
  </si>
  <si>
    <t>Streaming Telemetry</t>
  </si>
  <si>
    <t>ACI Multi-pod</t>
  </si>
  <si>
    <t>PTP</t>
  </si>
  <si>
    <t>LAN Enterprise (NX-OS mode)</t>
  </si>
  <si>
    <t>Network Services (NX-OS mode)</t>
  </si>
  <si>
    <t>Streaming Telemetry (NX-OS mode)</t>
  </si>
  <si>
    <t>ACI Multi-site</t>
  </si>
  <si>
    <t>Physical Remote Leaf</t>
  </si>
  <si>
    <t>VPN Fabric (NX-OS mode)</t>
  </si>
  <si>
    <t>Network Insights - Resources</t>
  </si>
  <si>
    <t>Network Insights Advisor (NIA)</t>
  </si>
  <si>
    <t>Network Assurance Engine (NAE)</t>
  </si>
  <si>
    <t>NAE Policy Explorer (NAE PE)</t>
  </si>
  <si>
    <t>AMP4E-SEC-SUB</t>
  </si>
  <si>
    <t>AMP4E-CL-LIC</t>
  </si>
  <si>
    <t>AMP4E-ADV-CL-LIC</t>
  </si>
  <si>
    <t>AMP4E-PRE-CL-LIC</t>
  </si>
  <si>
    <t xml:space="preserve">1. Which features below do you need below? The options you need chooses the packages of essentials, advantage, or premier.
When File Conviction Mode is set to Audit, any malicious files on your endpoints will remain accessible and be allowed to execute. Application blocking lists will also not be enforced. You should only use this setting for testing purposes with proprietary software. </t>
  </si>
  <si>
    <t>2. Do you need private cloud for AMP for Endpoints?</t>
  </si>
  <si>
    <t>3. Do you have the mandate for files to leave or not to leave the physical location?</t>
  </si>
  <si>
    <t>MX Security Appliances</t>
  </si>
  <si>
    <t>Meraki Part#</t>
  </si>
  <si>
    <t>WAN Int</t>
  </si>
  <si>
    <t>LAN Int</t>
  </si>
  <si>
    <t xml:space="preserve">Wi-Fi </t>
  </si>
  <si>
    <t>Stateful firewall throughput</t>
  </si>
  <si>
    <t>Maximum VPN throughput</t>
  </si>
  <si>
    <t>Rec VPN Clients</t>
  </si>
  <si>
    <t>Z3-HW</t>
  </si>
  <si>
    <t>5 × GbE USB 3G/4G</t>
  </si>
  <si>
    <t>1 × 1 GbE</t>
  </si>
  <si>
    <t>4 × 1 GbE</t>
  </si>
  <si>
    <t>100 Mbps</t>
  </si>
  <si>
    <t>50 Mbps</t>
  </si>
  <si>
    <t>Z3C-HW-NA</t>
  </si>
  <si>
    <t>250 Mbps</t>
  </si>
  <si>
    <t>5 × GbE 802.11ac WiFi USB 3G/4G</t>
  </si>
  <si>
    <t>MX67W-HW</t>
  </si>
  <si>
    <t>450 Mbps</t>
  </si>
  <si>
    <t>200 Mbps</t>
  </si>
  <si>
    <t>MX68-HW</t>
  </si>
  <si>
    <t>12 × GbE (2 PoE+) USB 3G/4G</t>
  </si>
  <si>
    <t>MX68CW-HW-NA</t>
  </si>
  <si>
    <t>12 × GbE (2 PoE+) 802.11ac/n Wave 2 WiFi CAT 6 LTE Modem USB 3G/4G</t>
  </si>
  <si>
    <t>MX68W-HW</t>
  </si>
  <si>
    <t>12 × GbE (2 PoE+) 802.11ac/n Wave 2 WiFi USB 3G/4G</t>
  </si>
  <si>
    <t>10 × GbE 2 × SFP USB 3G/4G</t>
  </si>
  <si>
    <t>500 Mbps</t>
  </si>
  <si>
    <t>9 × GbE 2 × SFP USB 3G/4G</t>
  </si>
  <si>
    <t>750 Mbps</t>
  </si>
  <si>
    <t>MX Licensing</t>
  </si>
  <si>
    <t>Enterprise License (Link)</t>
  </si>
  <si>
    <t>Advanced Security License (Link)</t>
  </si>
  <si>
    <t>Secure SD-WAN Plus License (Link)</t>
  </si>
  <si>
    <t>MX Important Links</t>
  </si>
  <si>
    <t>Meraki MX for Education (Link)</t>
  </si>
  <si>
    <t>Meraki MX for Retail (Link)</t>
  </si>
  <si>
    <t>Retail Case Study &amp; TCO Analysis: Victra (Link)</t>
  </si>
  <si>
    <t>Recommendend  Use</t>
  </si>
  <si>
    <t>Uplinks</t>
  </si>
  <si>
    <t>POE</t>
  </si>
  <si>
    <t>Routing Layer 2/3</t>
  </si>
  <si>
    <t>Stacking capabilities</t>
  </si>
  <si>
    <t>Power Configuration</t>
  </si>
  <si>
    <t>MS210-24P-HW</t>
  </si>
  <si>
    <t>Small campus deployments</t>
  </si>
  <si>
    <t>4 x 1GbE SFP Fixed</t>
  </si>
  <si>
    <t>24 x 1GbE RJ45</t>
  </si>
  <si>
    <t>370W (P, LP models)</t>
  </si>
  <si>
    <t>Layer 2 with Static Routs</t>
  </si>
  <si>
    <t>80G (2 × 40G) Virtual</t>
  </si>
  <si>
    <t>MS225-compatible</t>
  </si>
  <si>
    <t>Internal</t>
  </si>
  <si>
    <t>RPS Supported*</t>
  </si>
  <si>
    <t>MS210-48LP-HW</t>
  </si>
  <si>
    <t>48 x 1GbE RJ45</t>
  </si>
  <si>
    <t>740W (FP models)</t>
  </si>
  <si>
    <t>MS210-48FP-HW</t>
  </si>
  <si>
    <t>Medium campus deployments</t>
  </si>
  <si>
    <t>4 x 10GbE SFP+ Fixed</t>
  </si>
  <si>
    <t>MS210-compatible</t>
  </si>
  <si>
    <t>MS250-24-HW</t>
  </si>
  <si>
    <t>General purpose deployments</t>
  </si>
  <si>
    <t>Layer 3</t>
  </si>
  <si>
    <t>Removable PSU* (Field Replaceable)</t>
  </si>
  <si>
    <t>24/48: 250W PSU; 24P/48LP: 640W PSU; 48FP: 1025W PSU</t>
  </si>
  <si>
    <t>*Redundant PSU sold separately</t>
  </si>
  <si>
    <t>High-performance networks with media-rich applications</t>
  </si>
  <si>
    <t>24 x 1GbE RJ451</t>
  </si>
  <si>
    <t>8 x XGbE RJ45 (24X only)</t>
  </si>
  <si>
    <t>160G (2 × 80G)Virtual</t>
  </si>
  <si>
    <t>48 x 1GbE RJ451</t>
  </si>
  <si>
    <t>MS350-48FP-HW</t>
  </si>
  <si>
    <t>MS Licensing</t>
  </si>
  <si>
    <t>Advanced License (Link)</t>
  </si>
  <si>
    <t>MS Important Links</t>
  </si>
  <si>
    <t>Switch Accessories (Link)</t>
  </si>
  <si>
    <t>Layer 3 Switching (Link)</t>
  </si>
  <si>
    <t>MS Overview &amp; Specs (Link)</t>
  </si>
  <si>
    <t xml:space="preserve">1. What are your wireless needs (Management, Flexibility, etc) </t>
  </si>
  <si>
    <t>2. How do you currently manage your wireless network</t>
  </si>
  <si>
    <t>3. Are you aware of how SD-WAN powered by Meraki can autonomously adjust the thresholds for the web based on patterns.</t>
  </si>
  <si>
    <t>Usage</t>
  </si>
  <si>
    <t>Radio Specs</t>
  </si>
  <si>
    <t>Interface</t>
  </si>
  <si>
    <t>Power</t>
  </si>
  <si>
    <t>Indoor / Outdoor</t>
  </si>
  <si>
    <t>Basic wireless, valuedesigned deployments</t>
  </si>
  <si>
    <t>1 × 802.11b/g/n , 1 × 802.11a/n/ac</t>
  </si>
  <si>
    <t>2×2:2 MU-MIMO with beamforming</t>
  </si>
  <si>
    <t>1 × Gigabit Ethernet port</t>
  </si>
  <si>
    <t>802.3af PoE DC power adapter</t>
  </si>
  <si>
    <t>Indoor</t>
  </si>
  <si>
    <t>In-room hotel or dormitory deployments that must service IPenabled devices</t>
  </si>
  <si>
    <t xml:space="preserve">3 radios: 2.4 GHz, 5 GHz, and dual-band,      </t>
  </si>
  <si>
    <t>2×2 MU-MIMO 802.11ac Wave 2</t>
  </si>
  <si>
    <t>1× 10/100/1000 BASE-T Ethernet (RJ45) input</t>
  </si>
  <si>
    <t>1 × Gigabit Ethernet (RJ45) with 802.3af Power over Ethernet output</t>
  </si>
  <si>
    <t>3 × Gigabit Ethernet (RJ45) out</t>
  </si>
  <si>
    <t>802.3af PoE</t>
  </si>
  <si>
    <t>MR33-HW</t>
  </si>
  <si>
    <t>Entry-level for future-proof deployments</t>
  </si>
  <si>
    <t xml:space="preserve">2x2 MU-MIMO 802.11ac Wave 2 </t>
  </si>
  <si>
    <t>1x 10/100/1000 BASE-T Ethernet (RJ45)</t>
  </si>
  <si>
    <t>1x DC power connector (5.5 mm x 2.5 mm, center positive)</t>
  </si>
  <si>
    <t>General Purpose</t>
  </si>
  <si>
    <t xml:space="preserve"> 3 x 3 MU-MIMO 802.11ac Wave 2</t>
  </si>
  <si>
    <t>802.3at/802.3af PoE DC power adapter</t>
  </si>
  <si>
    <t>General Purpose, with External Antenna option</t>
  </si>
  <si>
    <t xml:space="preserve"> 3x3:3 MU-MIMO 802.11ac Wave 2 </t>
  </si>
  <si>
    <t>1x 10/100/1000Base-T Ethernet (RJ45)</t>
  </si>
  <si>
    <t xml:space="preserve"> 1x DC power connector (5.5 mm x 2.5 mm,  center positive)</t>
  </si>
  <si>
    <t>802.3at PoE DC power adapter</t>
  </si>
  <si>
    <t>Performance-critical wireless LANs</t>
  </si>
  <si>
    <t>4 Stream MU-MIMO</t>
  </si>
  <si>
    <t>2x 10/100/1000 BASE-T Ethernet (RJ45)</t>
  </si>
  <si>
    <t>802.3at PoE  DC power adapter</t>
  </si>
  <si>
    <t>High Performance, Highdensity Campus</t>
  </si>
  <si>
    <t xml:space="preserve"> 4x4 160 MHz MU-MIMO 802.11ac Wave 2 </t>
  </si>
  <si>
    <t>High performance 802.11ac Wave 2 with Multigigabit for highdensity campus, and MU-MIMO, with external antenna option</t>
  </si>
  <si>
    <t xml:space="preserve">4x4 80 MHz MU-MIMO 802.11ac Wave 2 </t>
  </si>
  <si>
    <t>1x 100/1000/2.5G BASE-T Ethernet &amp; 1x 10/100/1000 BASE-T Ethernet (RJ45)</t>
  </si>
  <si>
    <t xml:space="preserve"> Ultra High density and performance deployments. </t>
  </si>
  <si>
    <t>8×8:8 MU-MIMO with beamforming</t>
  </si>
  <si>
    <t xml:space="preserve">1x DC power connector (5.5 mm x 2.5 mm, center positive) </t>
  </si>
  <si>
    <t>Rugged/outdoor general purpose WLAN, point-to-point links, outdoor location services</t>
  </si>
  <si>
    <t xml:space="preserve">1x 100/1000Base-T Ethernet (RJ45) </t>
  </si>
  <si>
    <t>802.3af Power over Ethernet</t>
  </si>
  <si>
    <t>MR Licenses</t>
  </si>
  <si>
    <t>Desscription</t>
  </si>
  <si>
    <t>Cisco Meraki MR Enterprise License and Support, 1 Year</t>
  </si>
  <si>
    <t>Cisco Meraki MR Enterprise License and Support, 3 Year</t>
  </si>
  <si>
    <t>Cisco Meraki MR Enterprise License and Support, 5 Year</t>
  </si>
  <si>
    <t>Cisco Meraki MR Enterprise License and Support, 7 Year</t>
  </si>
  <si>
    <t>Cisco Meraki MR Enterprise License and Support, 10 Year</t>
  </si>
  <si>
    <t xml:space="preserve">LIC-MR-ADV-1Y </t>
  </si>
  <si>
    <t xml:space="preserve">Cisco Meraki MR Advanced License and Support, 1 Year </t>
  </si>
  <si>
    <t xml:space="preserve">LIC-MR-ADV-3Y </t>
  </si>
  <si>
    <t xml:space="preserve">Cisco Meraki MR Advanced License and Support, 3 Year </t>
  </si>
  <si>
    <t xml:space="preserve">LIC-MR-ADV-5Y </t>
  </si>
  <si>
    <t xml:space="preserve">Cisco Meraki MR Advanced License and Support, 5 Year </t>
  </si>
  <si>
    <t xml:space="preserve">LIC-MR-UPGR-1Y </t>
  </si>
  <si>
    <t xml:space="preserve">Cisco Meraki MR ENT to ADV Upgrade License, 1 Year </t>
  </si>
  <si>
    <t xml:space="preserve">LIC-MR-UPGR-3Y </t>
  </si>
  <si>
    <t xml:space="preserve">Cisco Meraki MR ENT to ADV Upgrade License, 3 Year </t>
  </si>
  <si>
    <t xml:space="preserve">LIC-MR-UPGR-5Y </t>
  </si>
  <si>
    <t xml:space="preserve">Cisco Meraki MR ENT to ADV Upgrade License, 5 Year </t>
  </si>
  <si>
    <t>MR Important Links</t>
  </si>
  <si>
    <t>WiFi Basics &amp; Best Practices (Link)</t>
  </si>
  <si>
    <t>Encryption &amp; Authentication (Link)</t>
  </si>
  <si>
    <t>Other Topics (link)</t>
  </si>
  <si>
    <t>Catalyst 9100 Series Access Points</t>
  </si>
  <si>
    <t>Ideal for small to medium-sized deployments</t>
  </si>
  <si>
    <t>C9105AXI-B</t>
  </si>
  <si>
    <t>C9115AXI-B</t>
  </si>
  <si>
    <t>C9117AXI-B</t>
  </si>
  <si>
    <t>C9120AXI-B</t>
  </si>
  <si>
    <t>C9130AXI-B</t>
  </si>
  <si>
    <t>Mission Critical</t>
  </si>
  <si>
    <t>Best in Class</t>
  </si>
  <si>
    <t>Catalyst Wireless Controllers</t>
  </si>
  <si>
    <t>2x2 + 2x2, MU-MIMO, OFDMA, Spectrum intelligence, IoT ready,  (WP), TWT</t>
  </si>
  <si>
    <t>1x 2.5 mGig</t>
  </si>
  <si>
    <t>1 x 5 mGig,</t>
  </si>
  <si>
    <t>Four radios: 2.4 GHz (4x4), 5 GHz (8x8 and 4x4), Cisco RF ASIC, and BLE/IoT, Cisco Flexible Radio Assignment and Cisco CleanAir Technology, Internal and external antenna, Wi-Fi 6 certified, Embedded wireless controller</t>
  </si>
  <si>
    <t>For small campus deployments with the flexibility of copper or fiber uplinks</t>
  </si>
  <si>
    <t>Advanced, on-demand telemetry</t>
  </si>
  <si>
    <t>View 9800-L data sheet</t>
  </si>
  <si>
    <t>View 9800-L-C 3D model</t>
  </si>
  <si>
    <t>View 9800-L-F 3D model</t>
  </si>
  <si>
    <t>For medium-sized campus deployments</t>
  </si>
  <si>
    <t>View 9800-40 data sheet​​</t>
  </si>
  <si>
    <t>View 9800-40 3D model</t>
  </si>
  <si>
    <t>For large campus and service provider deployments</t>
  </si>
  <si>
    <t>View 9800-80 data sheet</t>
  </si>
  <si>
    <t>View 9800-80 3D model</t>
  </si>
  <si>
    <t>Deploy in private or public (AWS) cloud</t>
  </si>
  <si>
    <t>Up to 6000 APs and 64,000 clients</t>
  </si>
  <si>
    <t>View 9800-CL data sheet​</t>
  </si>
  <si>
    <t>Embedded wireless for an AP</t>
  </si>
  <si>
    <t>Up to 100 APs and 2000 clients</t>
  </si>
  <si>
    <t>View 9300 switch data sheet</t>
  </si>
  <si>
    <t>AP Control #</t>
  </si>
  <si>
    <t>Throughput</t>
  </si>
  <si>
    <t>5-Gbp</t>
  </si>
  <si>
    <t>Up to 250 APs, 5000 clients</t>
  </si>
  <si>
    <t>Up to 2000 APs, 32,000 clients</t>
  </si>
  <si>
    <t>40-Gbps</t>
  </si>
  <si>
    <t>Up to 6000 APs, 64,000 clients</t>
  </si>
  <si>
    <t>80-Gbps</t>
  </si>
  <si>
    <t>Catalyst 9800 embedded on a Catalyst 9100 Access Point, Ideal for distributed branches and small campuses</t>
  </si>
  <si>
    <t>Data Sheets</t>
  </si>
  <si>
    <t>C9800-40-K9</t>
  </si>
  <si>
    <t>C9800-80-K9</t>
  </si>
  <si>
    <t>LIC-C9800-DTLS-K9</t>
  </si>
  <si>
    <t>C9800-CL-K9</t>
  </si>
  <si>
    <t>Aironet Series Access Points</t>
  </si>
  <si>
    <t>2x2 MU-MIMO, 2 spatial streams</t>
  </si>
  <si>
    <t>Integrated Bluetooth low energy (BLE) 4.1 radio</t>
  </si>
  <si>
    <t>3x3 MU-MIMO and 2 spatial streams</t>
  </si>
  <si>
    <t>4x4 MU-MIMO and 4 spatial streams</t>
  </si>
  <si>
    <t>4x4 MU-MIMO, 4 spatial streams</t>
  </si>
  <si>
    <t>External or internal antenna</t>
  </si>
  <si>
    <t>MU-MIMO 4x4, 3 spatial streams</t>
  </si>
  <si>
    <t>Internal antenna</t>
  </si>
  <si>
    <t>External antenna</t>
  </si>
  <si>
    <t>AIR-AP3802I-B-K9</t>
  </si>
  <si>
    <t>AIR-AP3802E-B-K9</t>
  </si>
  <si>
    <t>AIR-AP3802P-B-K9</t>
  </si>
  <si>
    <t>AIR-AP2802i-B-K9</t>
  </si>
  <si>
    <t>AIR-AP2802E-B-K9</t>
  </si>
  <si>
    <t>AIR-AP1815I-B-K9</t>
  </si>
  <si>
    <t>AIR-AP1840I-B-K9</t>
  </si>
  <si>
    <t>AIR-AP1852I-B-K9</t>
  </si>
  <si>
    <t>AIR-AP1832I-B-K9</t>
  </si>
  <si>
    <t>1. Is the AP needed for indoor or outdoor deployment?</t>
  </si>
  <si>
    <t xml:space="preserve">2. Are you wanting cloud managed or individual managed access points? (if cloud managed please jump to the Meraki AP tab). </t>
  </si>
  <si>
    <t>3. How many devices are connecting to each individual AP (average)? If greater than 25 recommend that you go with 4x4 antennas or a Highest antenna array model based upon needs</t>
  </si>
  <si>
    <t xml:space="preserve">4. Do you need internal or external antennas? If the AP's are going to be higher than 20ft the internal antenna's are not recommended. </t>
  </si>
  <si>
    <t>Antenna</t>
  </si>
  <si>
    <t>4x4 + 4x4, MU-MIMO, OFDMA, Spectrum intelligence, , TWT, Embedded wireless controller</t>
  </si>
  <si>
    <t>8x8 + 4x4, MU-MIMO, OFDMA, Spectrum intelligence, , TWT, Embedded wireless controller</t>
  </si>
  <si>
    <t>4x4 + 4x4, Cisco RF ASIC for Next Gen CleanAir, Dual 5GHz, Next Gen HDX, IoT Ready, , TWT, Embedded wireless controller</t>
  </si>
  <si>
    <t>Access Point Questions</t>
  </si>
  <si>
    <t>1. How Many Access Points are you needing to control?</t>
  </si>
  <si>
    <t>2. Do you need a physical controller or a virtual controller work?</t>
  </si>
  <si>
    <t>Enterprise Routers</t>
  </si>
  <si>
    <t>Cisco Enterprise Router Selector Site</t>
  </si>
  <si>
    <t>ISR 4000 Routers</t>
  </si>
  <si>
    <t>Family</t>
  </si>
  <si>
    <t>ASR 1000 Routers</t>
  </si>
  <si>
    <t>ASR 1001-X</t>
  </si>
  <si>
    <t>ASR 1002-X</t>
  </si>
  <si>
    <t>ASR 1000 Ordering Guide</t>
  </si>
  <si>
    <t>CSR 1000V Series</t>
  </si>
  <si>
    <t>Supported on:</t>
  </si>
  <si>
    <t>CSR 1000V</t>
  </si>
  <si>
    <t>Virtual</t>
  </si>
  <si>
    <t>AWS, MS Azure, Google Cloud</t>
  </si>
  <si>
    <t>Branch, Cloud</t>
  </si>
  <si>
    <t>CSR 1000V - FAQ</t>
  </si>
  <si>
    <t>CSR 1000V - At-a-Glance</t>
  </si>
  <si>
    <r>
      <rPr>
        <sz val="11"/>
        <color theme="10"/>
        <rFont val="Arial"/>
        <family val="2"/>
      </rPr>
      <t xml:space="preserve">   </t>
    </r>
    <r>
      <rPr>
        <u/>
        <sz val="11"/>
        <color theme="10"/>
        <rFont val="Arial"/>
        <family val="2"/>
      </rPr>
      <t>Cisco Intersight License tier options</t>
    </r>
  </si>
  <si>
    <t>1. Will the router be used as a normal router or will it utilize SD-WAN capabilities?</t>
  </si>
  <si>
    <t>2. What speed throughput is needed?</t>
  </si>
  <si>
    <t>3. If not being used with SD-WAN, will it be used for a specific purpose (voice, security, application experience / AX)?</t>
  </si>
  <si>
    <t>4. What type of connectivity needs to be supported (ADSL, ethernet, cellular, etc.)?</t>
  </si>
  <si>
    <t>1. What is the use case for the new switches?  Are you replacing existing switches?  What is the current and expected load and capability requirements?</t>
  </si>
  <si>
    <t>2. Will these be for a 2- or 3-tiered switching environment or a more simple configuration?  Do you need the software-defined capabilities available with ACI?</t>
  </si>
  <si>
    <t>3. Do you need a larger end-of-row switch for a data center configuration?</t>
  </si>
  <si>
    <t>4. What are you up-link connectivity requirements?  What is the topology of the network these are going into?</t>
  </si>
  <si>
    <t>1. Is this a new deployment or an upgrade to an existing cluster?</t>
  </si>
  <si>
    <t>2. What is the use case for this HX cluster?</t>
  </si>
  <si>
    <t>3. Is this a traditional cluster with Fabric Interconnects or is it an edge cluster?</t>
  </si>
  <si>
    <t>4. Is this a stretched cluster replicated at site-A and site-B for disaster avoidance?</t>
  </si>
  <si>
    <t>5. Is there a need for compute-only nodes, beyond the standard converged nodes?</t>
  </si>
  <si>
    <t>100 Mbps, upgd to 300 Mbps</t>
  </si>
  <si>
    <t>24 PoE ports; 2 NIM; 2 RJ45 and 2 SFP ports</t>
  </si>
  <si>
    <t>Medium Branch</t>
  </si>
  <si>
    <t>200 Mbps, upgd to 400 Mbps</t>
  </si>
  <si>
    <t>24 PoE ports; 3 NIM; 3 RJ45 and 3 SFP ports</t>
  </si>
  <si>
    <t>500 Mbps; upgd to 1 Gbps</t>
  </si>
  <si>
    <t>24 PoE ports; 3 NIM; 4 RJ45 and 4 SFP ports</t>
  </si>
  <si>
    <t>Large Branch</t>
  </si>
  <si>
    <t>1 Gbps, upgd to 2 Gbps</t>
  </si>
  <si>
    <t>72 PoE ports; 3 NIM; 4 RJ45 and 4 SFP ports</t>
  </si>
  <si>
    <t>ISR 4461</t>
  </si>
  <si>
    <t>3U</t>
  </si>
  <si>
    <t>1.5 Gbps, upgd to 3 Gbps</t>
  </si>
  <si>
    <t>120 PoE ports; 3 NIM; 4 RJ45 and 4 SFP ports; 2 10GE SFP+ ports</t>
  </si>
  <si>
    <t>Connectivity</t>
  </si>
  <si>
    <t>2.5 Gbps, upgd to 5, 10, or 20 Gbps</t>
  </si>
  <si>
    <t>Edge</t>
  </si>
  <si>
    <t>5 Gbps, upgd to 10, 20, or 36 Gbps</t>
  </si>
  <si>
    <t>ASR 1001-HX</t>
  </si>
  <si>
    <t>60 Gbps</t>
  </si>
  <si>
    <t>ASR 1002-HX</t>
  </si>
  <si>
    <t>100 Gbps</t>
  </si>
  <si>
    <r>
      <rPr>
        <b/>
        <sz val="11"/>
        <color rgb="FF525252"/>
        <rFont val="Arial"/>
        <family val="2"/>
      </rPr>
      <t xml:space="preserve">   </t>
    </r>
    <r>
      <rPr>
        <b/>
        <u/>
        <sz val="11"/>
        <color rgb="FF525252"/>
        <rFont val="Arial"/>
        <family val="2"/>
      </rPr>
      <t>C9300L-24P-4G</t>
    </r>
  </si>
  <si>
    <t>24-port PoE+, 4x1G fixed uplinks</t>
  </si>
  <si>
    <r>
      <rPr>
        <b/>
        <sz val="11"/>
        <color rgb="FF525252"/>
        <rFont val="Arial"/>
        <family val="2"/>
      </rPr>
      <t xml:space="preserve">   </t>
    </r>
    <r>
      <rPr>
        <b/>
        <u/>
        <sz val="11"/>
        <color rgb="FF525252"/>
        <rFont val="Arial"/>
        <family val="2"/>
      </rPr>
      <t>C9300L-48T-4X</t>
    </r>
  </si>
  <si>
    <t>48-port, data only, 4x10G fixed uplinks</t>
  </si>
  <si>
    <r>
      <rPr>
        <b/>
        <sz val="11"/>
        <color rgb="FF525252"/>
        <rFont val="Arial"/>
        <family val="2"/>
      </rPr>
      <t xml:space="preserve">   </t>
    </r>
    <r>
      <rPr>
        <b/>
        <u/>
        <sz val="11"/>
        <color rgb="FF525252"/>
        <rFont val="Arial"/>
        <family val="2"/>
      </rPr>
      <t>C9300-24P</t>
    </r>
  </si>
  <si>
    <r>
      <t xml:space="preserve">24-port PoE+, optional Network Module </t>
    </r>
    <r>
      <rPr>
        <b/>
        <vertAlign val="superscript"/>
        <sz val="11"/>
        <color rgb="FF525252"/>
        <rFont val="Arial"/>
        <family val="2"/>
      </rPr>
      <t>(2)</t>
    </r>
  </si>
  <si>
    <r>
      <rPr>
        <b/>
        <sz val="11"/>
        <color rgb="FF525252"/>
        <rFont val="Arial"/>
        <family val="2"/>
      </rPr>
      <t xml:space="preserve">   </t>
    </r>
    <r>
      <rPr>
        <b/>
        <u/>
        <sz val="11"/>
        <color rgb="FF525252"/>
        <rFont val="Arial"/>
        <family val="2"/>
      </rPr>
      <t>C9300-48U</t>
    </r>
  </si>
  <si>
    <r>
      <t xml:space="preserve">48-port UPoE, optional Network Module </t>
    </r>
    <r>
      <rPr>
        <b/>
        <vertAlign val="superscript"/>
        <sz val="11"/>
        <color rgb="FF525252"/>
        <rFont val="Arial"/>
        <family val="2"/>
      </rPr>
      <t>(2)</t>
    </r>
  </si>
  <si>
    <r>
      <rPr>
        <b/>
        <sz val="11"/>
        <color rgb="FF525252"/>
        <rFont val="Arial"/>
        <family val="2"/>
      </rPr>
      <t xml:space="preserve">   </t>
    </r>
    <r>
      <rPr>
        <b/>
        <u/>
        <sz val="11"/>
        <color rgb="FF525252"/>
        <rFont val="Arial"/>
        <family val="2"/>
      </rPr>
      <t>C9300-24UX</t>
    </r>
  </si>
  <si>
    <r>
      <rPr>
        <b/>
        <sz val="11"/>
        <color rgb="FF525252"/>
        <rFont val="Arial"/>
        <family val="2"/>
      </rPr>
      <t xml:space="preserve">   </t>
    </r>
    <r>
      <rPr>
        <b/>
        <u/>
        <sz val="11"/>
        <color rgb="FF525252"/>
        <rFont val="Arial"/>
        <family val="2"/>
      </rPr>
      <t>C9300-48UXM</t>
    </r>
  </si>
  <si>
    <r>
      <rPr>
        <b/>
        <vertAlign val="superscript"/>
        <sz val="11"/>
        <color rgb="FF525252"/>
        <rFont val="Arial"/>
        <family val="2"/>
      </rPr>
      <t>(1)</t>
    </r>
    <r>
      <rPr>
        <sz val="11"/>
        <color rgb="FF525252"/>
        <rFont val="Arial"/>
        <family val="2"/>
      </rPr>
      <t xml:space="preserve"> Other models and capabilities available.  See Data Sheet Link</t>
    </r>
  </si>
  <si>
    <t>Enterprise Networking Switching</t>
  </si>
  <si>
    <t>Catalyst 9400 Switches</t>
  </si>
  <si>
    <t>Slots &amp; Ports</t>
  </si>
  <si>
    <t>C9404R</t>
  </si>
  <si>
    <t>2 Line Card slots, 2 Supervisor Eng slots; up to 96 ports, PoE, UPoE, UPoE+</t>
  </si>
  <si>
    <t>Aggregation &amp; Access switch; 480 Gbps bandwidth per slot</t>
  </si>
  <si>
    <t>C9407R</t>
  </si>
  <si>
    <t>10U</t>
  </si>
  <si>
    <t>5 Line Card slots, 2 Supervisor Eng slots; up to 240 ports, PoE, UPoE, UPoE+</t>
  </si>
  <si>
    <t>C9410R</t>
  </si>
  <si>
    <t>8 Line Card slots, 2 Supervisor Eng slots; up to 384 ports, PoE, UPoE, UPoE+</t>
  </si>
  <si>
    <t>Catalyst 9400 Network Line Cards</t>
  </si>
  <si>
    <t>Catalyst 9400 Supervisor Engine Cards</t>
  </si>
  <si>
    <t>Catalyst 9400 Ordering Guide</t>
  </si>
  <si>
    <t>Catalyst 9300 Switches</t>
  </si>
  <si>
    <r>
      <t xml:space="preserve">Catalyst 9300 fixed-uplink models </t>
    </r>
    <r>
      <rPr>
        <b/>
        <vertAlign val="superscript"/>
        <sz val="11"/>
        <color rgb="FF014468"/>
        <rFont val="Arial"/>
        <family val="2"/>
      </rPr>
      <t>(1)</t>
    </r>
  </si>
  <si>
    <t>Access switch; StackWise w/ 320 Gbps bandwidth, WiFi 6</t>
  </si>
  <si>
    <r>
      <rPr>
        <b/>
        <sz val="11"/>
        <color rgb="FF525252"/>
        <rFont val="Arial"/>
        <family val="2"/>
      </rPr>
      <t xml:space="preserve">   </t>
    </r>
    <r>
      <rPr>
        <b/>
        <u/>
        <sz val="11"/>
        <color rgb="FF525252"/>
        <rFont val="Arial"/>
        <family val="2"/>
      </rPr>
      <t>C9300L-24UXG-4X</t>
    </r>
  </si>
  <si>
    <r>
      <t xml:space="preserve">24-port UPoE </t>
    </r>
    <r>
      <rPr>
        <b/>
        <sz val="11"/>
        <color rgb="FF525252"/>
        <rFont val="Arial"/>
        <family val="2"/>
      </rPr>
      <t>mGig</t>
    </r>
    <r>
      <rPr>
        <sz val="11"/>
        <color rgb="FF525252"/>
        <rFont val="Arial"/>
        <family val="2"/>
      </rPr>
      <t xml:space="preserve"> (16 10M to 1G &amp; 8 100M to 10G), 4x10G fixed uplinks</t>
    </r>
  </si>
  <si>
    <r>
      <rPr>
        <b/>
        <sz val="11"/>
        <color rgb="FF525252"/>
        <rFont val="Arial"/>
        <family val="2"/>
      </rPr>
      <t xml:space="preserve">   </t>
    </r>
    <r>
      <rPr>
        <b/>
        <u/>
        <sz val="11"/>
        <color rgb="FF525252"/>
        <rFont val="Arial"/>
        <family val="2"/>
      </rPr>
      <t>C9300L-48UXG-2Q</t>
    </r>
  </si>
  <si>
    <r>
      <t xml:space="preserve">48-port UPoE </t>
    </r>
    <r>
      <rPr>
        <b/>
        <sz val="11"/>
        <color rgb="FF525252"/>
        <rFont val="Arial"/>
        <family val="2"/>
      </rPr>
      <t>mGig</t>
    </r>
    <r>
      <rPr>
        <sz val="11"/>
        <color rgb="FF525252"/>
        <rFont val="Arial"/>
        <family val="2"/>
      </rPr>
      <t xml:space="preserve"> (36 10M to 1G &amp; 12 100M to 10G), 2x40G fixed uplinks</t>
    </r>
  </si>
  <si>
    <r>
      <t xml:space="preserve">Catalyst 9300 modular-uplink models </t>
    </r>
    <r>
      <rPr>
        <b/>
        <vertAlign val="superscript"/>
        <sz val="11"/>
        <color rgb="FF014468"/>
        <rFont val="Arial"/>
        <family val="2"/>
      </rPr>
      <t>(1)</t>
    </r>
  </si>
  <si>
    <t>Access switch; StackWise w/ 480 Gbps bandwidth, StackPower, WiFi 6</t>
  </si>
  <si>
    <r>
      <t xml:space="preserve">24-port UPoE </t>
    </r>
    <r>
      <rPr>
        <b/>
        <sz val="11"/>
        <color rgb="FF525252"/>
        <rFont val="Arial"/>
        <family val="2"/>
      </rPr>
      <t>mGig</t>
    </r>
    <r>
      <rPr>
        <sz val="11"/>
        <color rgb="FF525252"/>
        <rFont val="Arial"/>
        <family val="2"/>
      </rPr>
      <t xml:space="preserve"> (24 100M to 10G), optional Network Module </t>
    </r>
    <r>
      <rPr>
        <b/>
        <vertAlign val="superscript"/>
        <sz val="11"/>
        <color rgb="FF525252"/>
        <rFont val="Arial"/>
        <family val="2"/>
      </rPr>
      <t>(2)</t>
    </r>
  </si>
  <si>
    <r>
      <t xml:space="preserve">48-port UPoE </t>
    </r>
    <r>
      <rPr>
        <b/>
        <sz val="11"/>
        <color rgb="FF525252"/>
        <rFont val="Arial"/>
        <family val="2"/>
      </rPr>
      <t>mGig</t>
    </r>
    <r>
      <rPr>
        <sz val="11"/>
        <color rgb="FF525252"/>
        <rFont val="Arial"/>
        <family val="2"/>
      </rPr>
      <t xml:space="preserve"> (36 100M to 2.5G &amp; 12 100M to 10G), opt Net Module </t>
    </r>
    <r>
      <rPr>
        <b/>
        <vertAlign val="superscript"/>
        <sz val="11"/>
        <color rgb="FF525252"/>
        <rFont val="Arial"/>
        <family val="2"/>
      </rPr>
      <t>(2)</t>
    </r>
  </si>
  <si>
    <r>
      <rPr>
        <b/>
        <vertAlign val="superscript"/>
        <sz val="11"/>
        <color rgb="FF525252"/>
        <rFont val="Arial"/>
        <family val="2"/>
      </rPr>
      <t>(2)</t>
    </r>
    <r>
      <rPr>
        <sz val="11"/>
        <color rgb="FF525252"/>
        <rFont val="Arial"/>
        <family val="2"/>
      </rPr>
      <t xml:space="preserve"> For Network Module options, see Data Sheet Link, Table 2</t>
    </r>
  </si>
  <si>
    <t>Catalyst 9200 Switches</t>
  </si>
  <si>
    <r>
      <t xml:space="preserve">Catalyst 9200 fixed-uplink models </t>
    </r>
    <r>
      <rPr>
        <b/>
        <vertAlign val="superscript"/>
        <sz val="11"/>
        <color rgb="FF014468"/>
        <rFont val="Arial"/>
        <family val="2"/>
      </rPr>
      <t>(1)</t>
    </r>
  </si>
  <si>
    <r>
      <rPr>
        <b/>
        <sz val="11"/>
        <color rgb="FF525252"/>
        <rFont val="Arial"/>
        <family val="2"/>
      </rPr>
      <t xml:space="preserve">   </t>
    </r>
    <r>
      <rPr>
        <b/>
        <u/>
        <sz val="11"/>
        <color rgb="FF525252"/>
        <rFont val="Arial"/>
        <family val="2"/>
      </rPr>
      <t>C9200L-24T-4G</t>
    </r>
  </si>
  <si>
    <t>24-port data only, 4x1G fixed uplinks</t>
  </si>
  <si>
    <t>Access switch; StackWise w/ 80 Gbps bandwidth</t>
  </si>
  <si>
    <r>
      <rPr>
        <b/>
        <sz val="11"/>
        <color rgb="FF525252"/>
        <rFont val="Arial"/>
        <family val="2"/>
      </rPr>
      <t xml:space="preserve">   </t>
    </r>
    <r>
      <rPr>
        <b/>
        <u/>
        <sz val="11"/>
        <color rgb="FF525252"/>
        <rFont val="Arial"/>
        <family val="2"/>
      </rPr>
      <t>C9200L-48P-4X</t>
    </r>
  </si>
  <si>
    <t>48-port PoE+, 4x10G fixed uplinks</t>
  </si>
  <si>
    <r>
      <rPr>
        <b/>
        <sz val="11"/>
        <color rgb="FF525252"/>
        <rFont val="Arial"/>
        <family val="2"/>
      </rPr>
      <t xml:space="preserve">   </t>
    </r>
    <r>
      <rPr>
        <b/>
        <u/>
        <sz val="11"/>
        <color rgb="FF525252"/>
        <rFont val="Arial"/>
        <family val="2"/>
      </rPr>
      <t>C9200L-48PXG-4X</t>
    </r>
  </si>
  <si>
    <r>
      <t xml:space="preserve">48-port PoE+ </t>
    </r>
    <r>
      <rPr>
        <b/>
        <sz val="11"/>
        <color rgb="FF525252"/>
        <rFont val="Arial"/>
        <family val="2"/>
      </rPr>
      <t>mGig</t>
    </r>
    <r>
      <rPr>
        <sz val="11"/>
        <color rgb="FF525252"/>
        <rFont val="Arial"/>
        <family val="2"/>
      </rPr>
      <t xml:space="preserve"> (36 up to 1G &amp; 12 up to 10G), 4x10G fixed uplinks</t>
    </r>
  </si>
  <si>
    <r>
      <rPr>
        <b/>
        <sz val="11"/>
        <color rgb="FF525252"/>
        <rFont val="Arial"/>
        <family val="2"/>
      </rPr>
      <t xml:space="preserve">   </t>
    </r>
    <r>
      <rPr>
        <b/>
        <u/>
        <sz val="11"/>
        <color rgb="FF525252"/>
        <rFont val="Arial"/>
        <family val="2"/>
      </rPr>
      <t>C9200L-24PXG-2Y</t>
    </r>
  </si>
  <si>
    <r>
      <t xml:space="preserve">24-port PoE+ </t>
    </r>
    <r>
      <rPr>
        <b/>
        <sz val="11"/>
        <color rgb="FF525252"/>
        <rFont val="Arial"/>
        <family val="2"/>
      </rPr>
      <t>mGig</t>
    </r>
    <r>
      <rPr>
        <sz val="11"/>
        <color rgb="FF525252"/>
        <rFont val="Arial"/>
        <family val="2"/>
      </rPr>
      <t xml:space="preserve"> (16 up to 1G &amp; 8 up to 10G), 2x25G fixed uplinks</t>
    </r>
  </si>
  <si>
    <r>
      <t xml:space="preserve">Catalyst 9200 modular-uplink models </t>
    </r>
    <r>
      <rPr>
        <b/>
        <vertAlign val="superscript"/>
        <sz val="11"/>
        <color rgb="FF014468"/>
        <rFont val="Arial"/>
        <family val="2"/>
      </rPr>
      <t>(1)</t>
    </r>
  </si>
  <si>
    <r>
      <rPr>
        <b/>
        <sz val="11"/>
        <color rgb="FF525252"/>
        <rFont val="Arial"/>
        <family val="2"/>
      </rPr>
      <t xml:space="preserve">   </t>
    </r>
    <r>
      <rPr>
        <b/>
        <u/>
        <sz val="11"/>
        <color rgb="FF525252"/>
        <rFont val="Arial"/>
        <family val="2"/>
      </rPr>
      <t>C9200-24T</t>
    </r>
  </si>
  <si>
    <r>
      <t xml:space="preserve">24-port data only, optional Network Module </t>
    </r>
    <r>
      <rPr>
        <b/>
        <vertAlign val="superscript"/>
        <sz val="11"/>
        <color rgb="FF525252"/>
        <rFont val="Arial"/>
        <family val="2"/>
      </rPr>
      <t>(2)</t>
    </r>
  </si>
  <si>
    <t>Access switch; StackWise w/ 160 Gbps bandwidth</t>
  </si>
  <si>
    <r>
      <rPr>
        <b/>
        <sz val="11"/>
        <color rgb="FF525252"/>
        <rFont val="Arial"/>
        <family val="2"/>
      </rPr>
      <t xml:space="preserve">   </t>
    </r>
    <r>
      <rPr>
        <b/>
        <u/>
        <sz val="11"/>
        <color rgb="FF525252"/>
        <rFont val="Arial"/>
        <family val="2"/>
      </rPr>
      <t>C9200-48P</t>
    </r>
  </si>
  <si>
    <r>
      <t xml:space="preserve">48-port PoE+, optional Network Module </t>
    </r>
    <r>
      <rPr>
        <b/>
        <vertAlign val="superscript"/>
        <sz val="11"/>
        <color rgb="FF525252"/>
        <rFont val="Arial"/>
        <family val="2"/>
      </rPr>
      <t>(2)</t>
    </r>
  </si>
  <si>
    <r>
      <rPr>
        <b/>
        <sz val="11"/>
        <color rgb="FF525252"/>
        <rFont val="Arial"/>
        <family val="2"/>
      </rPr>
      <t xml:space="preserve">   </t>
    </r>
    <r>
      <rPr>
        <b/>
        <u/>
        <sz val="11"/>
        <color rgb="FF525252"/>
        <rFont val="Arial"/>
        <family val="2"/>
      </rPr>
      <t>C9200-24PXG</t>
    </r>
  </si>
  <si>
    <r>
      <t xml:space="preserve">24-port PoE+ </t>
    </r>
    <r>
      <rPr>
        <b/>
        <sz val="11"/>
        <color rgb="FF525252"/>
        <rFont val="Arial"/>
        <family val="2"/>
      </rPr>
      <t>mGig</t>
    </r>
    <r>
      <rPr>
        <sz val="11"/>
        <color rgb="FF525252"/>
        <rFont val="Arial"/>
        <family val="2"/>
      </rPr>
      <t xml:space="preserve"> (16 up to 1G &amp; 8 up to 10G), opt Network Module </t>
    </r>
    <r>
      <rPr>
        <b/>
        <vertAlign val="superscript"/>
        <sz val="11"/>
        <color rgb="FF525252"/>
        <rFont val="Arial"/>
        <family val="2"/>
      </rPr>
      <t>(2)</t>
    </r>
  </si>
  <si>
    <r>
      <rPr>
        <b/>
        <sz val="11"/>
        <color rgb="FF525252"/>
        <rFont val="Arial"/>
        <family val="2"/>
      </rPr>
      <t xml:space="preserve">   </t>
    </r>
    <r>
      <rPr>
        <b/>
        <u/>
        <sz val="11"/>
        <color rgb="FF525252"/>
        <rFont val="Arial"/>
        <family val="2"/>
      </rPr>
      <t>C9200-48PXG</t>
    </r>
  </si>
  <si>
    <r>
      <t xml:space="preserve">40-port PoE+ </t>
    </r>
    <r>
      <rPr>
        <b/>
        <sz val="11"/>
        <color rgb="FF525252"/>
        <rFont val="Arial"/>
        <family val="2"/>
      </rPr>
      <t>mGig</t>
    </r>
    <r>
      <rPr>
        <sz val="11"/>
        <color rgb="FF525252"/>
        <rFont val="Arial"/>
        <family val="2"/>
      </rPr>
      <t xml:space="preserve"> (40 up to 1G &amp; 8 up to 10G), opt Network Module </t>
    </r>
    <r>
      <rPr>
        <b/>
        <vertAlign val="superscript"/>
        <sz val="11"/>
        <color rgb="FF525252"/>
        <rFont val="Arial"/>
        <family val="2"/>
      </rPr>
      <t>(2)</t>
    </r>
  </si>
  <si>
    <t>Cisco Small and Medium Business Switches</t>
  </si>
  <si>
    <t>Cisco's SMB switches are typically used in Small Office and Edge deployments and are often more compact.</t>
  </si>
  <si>
    <t>They are configurable, much like Cisco's Enterprise switches, but have fewer configuration options.</t>
  </si>
  <si>
    <t>Catalyst 1000 Series Switches</t>
  </si>
  <si>
    <t>Large Enterprise deployments</t>
  </si>
  <si>
    <t>3. Do you need an internal or external antenna?</t>
  </si>
  <si>
    <t>4. will this be indoor or outdoor deployment?</t>
  </si>
  <si>
    <t>1. Will you need a dual WAN and failover options.</t>
  </si>
  <si>
    <t>2. Do you need a usb LTE connection</t>
  </si>
  <si>
    <t>3. How many VPN clients will you be supporting.</t>
  </si>
  <si>
    <t>1. How many end points will you need to support</t>
  </si>
  <si>
    <t>3. Will you need the switch to perform Layer 3 Routing?</t>
  </si>
  <si>
    <t>2. Will you need a POE switch?</t>
  </si>
  <si>
    <t>All offer some type of switch management.</t>
  </si>
  <si>
    <t>Cisco Switch Selector</t>
  </si>
  <si>
    <r>
      <t xml:space="preserve">Model </t>
    </r>
    <r>
      <rPr>
        <b/>
        <vertAlign val="superscript"/>
        <sz val="11"/>
        <color rgb="FF014468"/>
        <rFont val="Arial"/>
        <family val="2"/>
      </rPr>
      <t>(1)</t>
    </r>
  </si>
  <si>
    <t>C1000-8P-2G-L</t>
  </si>
  <si>
    <t>8x 10/100/1000 Ethernet PoE+ ports and 67W PoE, 2x 1G SFP and RJ-45 combo uplinks</t>
  </si>
  <si>
    <t>Access switch, Layer 2, WebGUI, runs Cisco IOS</t>
  </si>
  <si>
    <t>C1000-16T-2G-L</t>
  </si>
  <si>
    <t>16x 10/100/1000 Ethernet ports, 2x 1G SFP uplinks</t>
  </si>
  <si>
    <t>C1000-24P-4G-L</t>
  </si>
  <si>
    <t>24x 10/100/1000 Ethernet PoE+ ports and 195W PoE, 4x 1G SFP uplinks</t>
  </si>
  <si>
    <t>C1000-48FP-4X-L</t>
  </si>
  <si>
    <t>48x 10/100/1000 Ethernet PoE+ ports and 740W PoE budget, 4x 10G SFP+ uplinks</t>
  </si>
  <si>
    <t>Cisco Optic Compatibility Matrix</t>
  </si>
  <si>
    <r>
      <rPr>
        <b/>
        <sz val="11"/>
        <color rgb="FF525252"/>
        <rFont val="Arial"/>
        <family val="2"/>
      </rPr>
      <t xml:space="preserve">   </t>
    </r>
    <r>
      <rPr>
        <b/>
        <u/>
        <sz val="11"/>
        <color rgb="FF525252"/>
        <rFont val="Arial"/>
        <family val="2"/>
      </rPr>
      <t>2960X-48FPD-L</t>
    </r>
  </si>
  <si>
    <t>48 10/100/1000 PoE Ethernet ports and 740W PoE budget, 2 SFP+ uplink ports</t>
  </si>
  <si>
    <t>IOS LAN Base image, 80 Gbps stackable, Layer 2 and 3</t>
  </si>
  <si>
    <r>
      <rPr>
        <b/>
        <sz val="11"/>
        <color rgb="FF525252"/>
        <rFont val="Arial"/>
        <family val="2"/>
      </rPr>
      <t xml:space="preserve">   </t>
    </r>
    <r>
      <rPr>
        <b/>
        <u/>
        <sz val="11"/>
        <color rgb="FF525252"/>
        <rFont val="Arial"/>
        <family val="2"/>
      </rPr>
      <t>2960X-48FPS-L</t>
    </r>
  </si>
  <si>
    <t>48 10/100/1000 PoE Ethernet ports and 740W PoE budget, 4 SFP uplink ports</t>
  </si>
  <si>
    <r>
      <rPr>
        <b/>
        <sz val="11"/>
        <color rgb="FF525252"/>
        <rFont val="Arial"/>
        <family val="2"/>
      </rPr>
      <t xml:space="preserve">   </t>
    </r>
    <r>
      <rPr>
        <b/>
        <u/>
        <sz val="11"/>
        <color rgb="FF525252"/>
        <rFont val="Arial"/>
        <family val="2"/>
      </rPr>
      <t>2960X-24PS-L</t>
    </r>
  </si>
  <si>
    <t>24 10/100/1000 PoE Ethernet ports and 370W PoE budget, 4 SFP uplink ports</t>
  </si>
  <si>
    <r>
      <rPr>
        <b/>
        <sz val="11"/>
        <color rgb="FF525252"/>
        <rFont val="Arial"/>
        <family val="2"/>
      </rPr>
      <t xml:space="preserve">   </t>
    </r>
    <r>
      <rPr>
        <b/>
        <u/>
        <sz val="11"/>
        <color rgb="FF525252"/>
        <rFont val="Arial"/>
        <family val="2"/>
      </rPr>
      <t>2960XR-48FPD-I</t>
    </r>
  </si>
  <si>
    <t>IOS IP Lite image, 80 Gbps stackable, Layer 2 and 3</t>
  </si>
  <si>
    <r>
      <rPr>
        <b/>
        <sz val="11"/>
        <color rgb="FF525252"/>
        <rFont val="Arial"/>
        <family val="2"/>
      </rPr>
      <t xml:space="preserve">   </t>
    </r>
    <r>
      <rPr>
        <b/>
        <u/>
        <sz val="11"/>
        <color rgb="FF525252"/>
        <rFont val="Arial"/>
        <family val="2"/>
      </rPr>
      <t>2960XR-48LPD-I</t>
    </r>
  </si>
  <si>
    <t>48 10/100/1000 PoE Ethernet ports and 370W PoE budget, 2 SFP+ uplink ports</t>
  </si>
  <si>
    <r>
      <rPr>
        <b/>
        <sz val="11"/>
        <color rgb="FF525252"/>
        <rFont val="Arial"/>
        <family val="2"/>
      </rPr>
      <t xml:space="preserve">   </t>
    </r>
    <r>
      <rPr>
        <b/>
        <u/>
        <sz val="11"/>
        <color rgb="FF525252"/>
        <rFont val="Arial"/>
        <family val="2"/>
      </rPr>
      <t>2960XR-24PD-I</t>
    </r>
  </si>
  <si>
    <t>24 10/100/1000 PoE Ethernet ports and 370W PoE budget, 2 SFP+ uplink ports</t>
  </si>
  <si>
    <r>
      <rPr>
        <b/>
        <sz val="11"/>
        <color rgb="FF525252"/>
        <rFont val="Arial"/>
        <family val="2"/>
      </rPr>
      <t xml:space="preserve">   </t>
    </r>
    <r>
      <rPr>
        <b/>
        <u/>
        <sz val="11"/>
        <color rgb="FF525252"/>
        <rFont val="Arial"/>
        <family val="2"/>
      </rPr>
      <t>2960XR-24TD-I</t>
    </r>
  </si>
  <si>
    <t>24 10/100/1000 Ethernet ports, 2 SFP+ uplink ports</t>
  </si>
  <si>
    <r>
      <rPr>
        <b/>
        <sz val="11"/>
        <color rgb="FF525252"/>
        <rFont val="Arial"/>
        <family val="2"/>
      </rPr>
      <t xml:space="preserve">   </t>
    </r>
    <r>
      <rPr>
        <b/>
        <u/>
        <sz val="11"/>
        <color rgb="FF525252"/>
        <rFont val="Arial"/>
        <family val="2"/>
      </rPr>
      <t>2960XR-48FPS-I</t>
    </r>
  </si>
  <si>
    <r>
      <rPr>
        <b/>
        <sz val="11"/>
        <color rgb="FF525252"/>
        <rFont val="Arial"/>
        <family val="2"/>
      </rPr>
      <t xml:space="preserve">   </t>
    </r>
    <r>
      <rPr>
        <b/>
        <u/>
        <sz val="11"/>
        <color rgb="FF525252"/>
        <rFont val="Arial"/>
        <family val="2"/>
      </rPr>
      <t>2960XR-48LPS-I</t>
    </r>
  </si>
  <si>
    <t>48 10/100/1000 PoE Ethernet ports and 370W PoE budget, 4 SFP uplink ports</t>
  </si>
  <si>
    <r>
      <rPr>
        <b/>
        <sz val="11"/>
        <color rgb="FF525252"/>
        <rFont val="Arial"/>
        <family val="2"/>
      </rPr>
      <t xml:space="preserve">   </t>
    </r>
    <r>
      <rPr>
        <b/>
        <u/>
        <sz val="11"/>
        <color rgb="FF525252"/>
        <rFont val="Arial"/>
        <family val="2"/>
      </rPr>
      <t>2960XR-24PS-I</t>
    </r>
  </si>
  <si>
    <r>
      <rPr>
        <b/>
        <sz val="11"/>
        <color rgb="FF525252"/>
        <rFont val="Arial"/>
        <family val="2"/>
      </rPr>
      <t xml:space="preserve">   </t>
    </r>
    <r>
      <rPr>
        <b/>
        <u/>
        <sz val="11"/>
        <color rgb="FF525252"/>
        <rFont val="Arial"/>
        <family val="2"/>
      </rPr>
      <t>2960XR-24TS-I</t>
    </r>
  </si>
  <si>
    <t>24 10/100/1000 Ethernet ports, 4 SFP uplink ports</t>
  </si>
  <si>
    <t>1. What is the use case for the solution?  Are you building a new data center or expanding an existing one?</t>
  </si>
  <si>
    <t>2. Will the data center deployment include a single site, multiple sites, cloud?</t>
  </si>
  <si>
    <t>3. How many nodes are being added, and how many will there be total in the deployment?</t>
  </si>
  <si>
    <t>1. What is the use case for the new servers?  Are you replacing existing servers?  What is the current and expected load and capability requirements?</t>
  </si>
  <si>
    <t>2. Are you looking for compute-only servers or servers with onboard storage?  Do you need to access to network attached storage or direct-attached storage?</t>
  </si>
  <si>
    <t>3. What kind of connectivity is needed for access from the network?  What is the topology of the network these are going into?</t>
  </si>
  <si>
    <t>4. How will these servers be managed?</t>
  </si>
  <si>
    <t>5. Are these for graphic intensive uses?  Do you need dedicated GPUs?</t>
  </si>
  <si>
    <t>2. What are the up-link connectivity requirements?  What is the topology of the network these are going into?</t>
  </si>
  <si>
    <t>3. Will you need Layer 3 routing on your switches?</t>
  </si>
  <si>
    <t>4. Will there be a need for PoE on your switches?</t>
  </si>
  <si>
    <t>5. What are the port quantity and type requirements?</t>
  </si>
  <si>
    <t xml:space="preserve">2. Will these be for a 2- or 3-tiered switching environment or a more simple configuration? </t>
  </si>
  <si>
    <t>3. What are the up-link connectivity requirements?  What is the topology of the network these are going into?</t>
  </si>
  <si>
    <t>4. What are the port quantity and type requirements?</t>
  </si>
  <si>
    <t>NGFW Firewalls</t>
  </si>
  <si>
    <t>Collaboration</t>
  </si>
  <si>
    <t>Cisco Cloud Security</t>
  </si>
  <si>
    <t>Profile</t>
  </si>
  <si>
    <r>
      <rPr>
        <vertAlign val="superscript"/>
        <sz val="11"/>
        <color rgb="FF525252"/>
        <rFont val="Arial"/>
        <family val="2"/>
      </rPr>
      <t>(1)</t>
    </r>
    <r>
      <rPr>
        <sz val="11"/>
        <color rgb="FF525252"/>
        <rFont val="Arial"/>
        <family val="2"/>
      </rPr>
      <t xml:space="preserve"> Optional UCSC-9400-8E card - Cisco 12G SAS PCIe controller / HBA for external drives.</t>
    </r>
  </si>
  <si>
    <t>Rear of 5108</t>
  </si>
  <si>
    <t>UCS</t>
  </si>
  <si>
    <t>Hyperflex</t>
  </si>
  <si>
    <t>Data Center Software</t>
  </si>
  <si>
    <t>Nexus Switches</t>
  </si>
  <si>
    <t>Meraki MX (Firewall)</t>
  </si>
  <si>
    <t>Meraki MS (Switching)</t>
  </si>
  <si>
    <t>Meraki MR (AP's)</t>
  </si>
  <si>
    <t>ENG Switches</t>
  </si>
  <si>
    <t>SMB Switches</t>
  </si>
  <si>
    <t>Access Points</t>
  </si>
  <si>
    <t>Routers</t>
  </si>
  <si>
    <t xml:space="preserve">Welcome to the Synnex Comstor Guide for Cisco product. This guide is updated routinely and more product is added as needed. </t>
  </si>
  <si>
    <t>Controller License for all Models</t>
  </si>
  <si>
    <t>Wifi Gen/Standard</t>
  </si>
  <si>
    <t>WiFI 6, 802.11AX</t>
  </si>
  <si>
    <t>WiFi5, 802.11AC wave2</t>
  </si>
  <si>
    <t>Catalyst 9800</t>
  </si>
  <si>
    <r>
      <rPr>
        <sz val="9"/>
        <color rgb="FF1E76C7"/>
        <rFont val="Arial"/>
        <family val="2"/>
      </rPr>
      <t>C9800-</t>
    </r>
    <r>
      <rPr>
        <b/>
        <sz val="9"/>
        <color rgb="FF1E76C7"/>
        <rFont val="Arial"/>
        <family val="2"/>
      </rPr>
      <t>L-X-</t>
    </r>
    <r>
      <rPr>
        <sz val="9"/>
        <color rgb="FF1E76C7"/>
        <rFont val="Arial"/>
        <family val="2"/>
      </rPr>
      <t>K9</t>
    </r>
  </si>
  <si>
    <t>Cisco Aironet</t>
  </si>
  <si>
    <t>Catalyst 9100</t>
  </si>
  <si>
    <t>Ideal for stadiums, conv centers, etc.</t>
  </si>
  <si>
    <t>Scoping Questions</t>
  </si>
  <si>
    <t xml:space="preserve"> Scoping Questions </t>
  </si>
  <si>
    <t xml:space="preserve"> Scoping Questions</t>
  </si>
  <si>
    <t>Scoping Questions:</t>
  </si>
  <si>
    <t>1. How many people will be in the meeting room?</t>
  </si>
  <si>
    <t>2. How many additional audio/video inputs/outputs do they need?</t>
  </si>
  <si>
    <t>1. What size screen will they need?</t>
  </si>
  <si>
    <t>1. Do you need a color or monochrome screen?</t>
  </si>
  <si>
    <t>2. Do you need video, or only audio?</t>
  </si>
  <si>
    <t>1. On premises or cloud based licenses?</t>
  </si>
  <si>
    <t>2. Duration of license?</t>
  </si>
  <si>
    <t xml:space="preserve">1. How much total throughput do you require (Mbps or Gbps)?				</t>
  </si>
  <si>
    <t>2. What is the bandwidth of your Internet connection?</t>
  </si>
  <si>
    <t>3. What interface types and how many interfaces do you need to support? (1G or 10G, copper or fiber)</t>
  </si>
  <si>
    <t xml:space="preserve">4. How many users will you be supporting?				</t>
  </si>
  <si>
    <t xml:space="preserve">5. Do you need a solution that offers redundancy (high availability)?				</t>
  </si>
  <si>
    <t xml:space="preserve">6. Do you need to Malware, URL Filtering, and IPS Protection or do you need just some of them?		</t>
  </si>
  <si>
    <t xml:space="preserve">7. For managing your firewalls, do you prefer an appliance, VMWare, cloud-based, or a limited on-box solution?				</t>
  </si>
  <si>
    <t>8. Are you ok with the Firepower Threat Defense (FTD) NGFW image or do you need to have the ASA image?</t>
  </si>
  <si>
    <t>9. Do you need Remote VPN Access for the firewall?  If so, how many users will you be supporting?</t>
  </si>
  <si>
    <t>MS250-24-HW
(MS320 Replacement)</t>
  </si>
  <si>
    <t>Scoping Questions for AMP for Endpoints</t>
  </si>
  <si>
    <t>Scoping Questions for Umbrella</t>
  </si>
  <si>
    <t>Industial Ethernet</t>
  </si>
  <si>
    <t>Industial Routers</t>
  </si>
  <si>
    <t>Industrial Wireless</t>
  </si>
  <si>
    <t>IR829</t>
  </si>
  <si>
    <t>IE-4000</t>
  </si>
  <si>
    <t>IW3702-2E-Bk9</t>
  </si>
  <si>
    <t>IW3702-4E-Bk9</t>
  </si>
  <si>
    <t>INDUSTRIAL WIRELESS AP 3702, 4 RF PORTS</t>
  </si>
  <si>
    <t>Cisco Business 350 Series Managed Switches</t>
  </si>
  <si>
    <r>
      <t xml:space="preserve">Model </t>
    </r>
    <r>
      <rPr>
        <b/>
        <vertAlign val="superscript"/>
        <sz val="11"/>
        <color rgb="FF014468"/>
        <rFont val="Arial"/>
        <family val="2"/>
      </rPr>
      <t>(2)</t>
    </r>
  </si>
  <si>
    <t>CBS350-48FP-4G</t>
  </si>
  <si>
    <t>48x 1Gb Ethernet PoE+ ports, with 740W PoE budget, 4x 1Gb SFP</t>
  </si>
  <si>
    <t>Access switch, Layer 2, Managed</t>
  </si>
  <si>
    <t>CBS350-24T-4X</t>
  </si>
  <si>
    <t>24x 1Gb Ethernet ports, 4x 10Gb SFP+, Data only</t>
  </si>
  <si>
    <r>
      <rPr>
        <b/>
        <u/>
        <vertAlign val="superscript"/>
        <sz val="11"/>
        <color rgb="FF525252"/>
        <rFont val="Arial"/>
        <family val="2"/>
      </rPr>
      <t>(2)</t>
    </r>
    <r>
      <rPr>
        <b/>
        <u/>
        <sz val="11"/>
        <color rgb="FF525252"/>
        <rFont val="Arial"/>
        <family val="2"/>
      </rPr>
      <t xml:space="preserve"> Other models and capabilities available.  Compare Business 350 Unmanaged switches</t>
    </r>
  </si>
  <si>
    <t>Cisco Business 250 Series Managed Switches</t>
  </si>
  <si>
    <r>
      <t xml:space="preserve">Model </t>
    </r>
    <r>
      <rPr>
        <b/>
        <vertAlign val="superscript"/>
        <sz val="11"/>
        <color rgb="FF014468"/>
        <rFont val="Arial"/>
        <family val="2"/>
      </rPr>
      <t>(3)</t>
    </r>
  </si>
  <si>
    <t>CBS250-48P-4X</t>
  </si>
  <si>
    <t>48x 1Gb Ethernet PoE+ ports, with 370W PoE budget, 4x 10G SFP+</t>
  </si>
  <si>
    <t>CBS250-16P-2G</t>
  </si>
  <si>
    <t>16x 1Gb Ethernet PoE+ ports, with 120W PoE budget, 2x 1G SFP</t>
  </si>
  <si>
    <r>
      <rPr>
        <b/>
        <u/>
        <vertAlign val="superscript"/>
        <sz val="11"/>
        <color rgb="FF525252"/>
        <rFont val="Arial"/>
        <family val="2"/>
      </rPr>
      <t>(3)</t>
    </r>
    <r>
      <rPr>
        <b/>
        <u/>
        <sz val="11"/>
        <color rgb="FF525252"/>
        <rFont val="Arial"/>
        <family val="2"/>
      </rPr>
      <t xml:space="preserve"> Other models and capabilities available.  Compare Business 250 Unmanaged switches</t>
    </r>
  </si>
  <si>
    <t>Cisco Business 110 Series Unmanaged Switches</t>
  </si>
  <si>
    <r>
      <t xml:space="preserve">Model </t>
    </r>
    <r>
      <rPr>
        <b/>
        <vertAlign val="superscript"/>
        <sz val="11"/>
        <color rgb="FF014468"/>
        <rFont val="Arial"/>
        <family val="2"/>
      </rPr>
      <t>(4)</t>
    </r>
  </si>
  <si>
    <t>CBS110-24PP</t>
  </si>
  <si>
    <t>24x 1Gb Ethernet PoE ports, with 100W PoE budget</t>
  </si>
  <si>
    <t>Access switch, Layer 2, Unmanaged</t>
  </si>
  <si>
    <t>CBS110-8T-D</t>
  </si>
  <si>
    <t>Desktop</t>
  </si>
  <si>
    <t>8x 1Gb Ethernet ports, Data only</t>
  </si>
  <si>
    <r>
      <rPr>
        <b/>
        <u/>
        <vertAlign val="superscript"/>
        <sz val="11"/>
        <color rgb="FF525252"/>
        <rFont val="Arial"/>
        <family val="2"/>
      </rPr>
      <t>(4)</t>
    </r>
    <r>
      <rPr>
        <b/>
        <u/>
        <sz val="11"/>
        <color rgb="FF525252"/>
        <rFont val="Arial"/>
        <family val="2"/>
      </rPr>
      <t xml:space="preserve"> Other models and capabilities available.  Compare Business 110 Unmanaged switches</t>
    </r>
  </si>
  <si>
    <t>Cisco 350 Series Managed Switches</t>
  </si>
  <si>
    <r>
      <t xml:space="preserve">Fast Ethernet </t>
    </r>
    <r>
      <rPr>
        <b/>
        <vertAlign val="superscript"/>
        <sz val="11"/>
        <color rgb="FF014468"/>
        <rFont val="Arial"/>
        <family val="2"/>
      </rPr>
      <t>(5)</t>
    </r>
  </si>
  <si>
    <r>
      <rPr>
        <b/>
        <sz val="11"/>
        <color rgb="FF525252"/>
        <rFont val="Arial"/>
        <family val="2"/>
      </rPr>
      <t xml:space="preserve">   </t>
    </r>
    <r>
      <rPr>
        <b/>
        <u/>
        <sz val="11"/>
        <color rgb="FF525252"/>
        <rFont val="Arial"/>
        <family val="2"/>
      </rPr>
      <t>SF352-08P-K9</t>
    </r>
  </si>
  <si>
    <t>8 10/100 ports PoE+ with 62W budget, 2 1Gb copper/SFP combo ports</t>
  </si>
  <si>
    <t>Access switch, Layer 2 and 3, Web GUI and CLI</t>
  </si>
  <si>
    <r>
      <rPr>
        <b/>
        <sz val="11"/>
        <color rgb="FF525252"/>
        <rFont val="Arial"/>
        <family val="2"/>
      </rPr>
      <t xml:space="preserve">   </t>
    </r>
    <r>
      <rPr>
        <b/>
        <u/>
        <sz val="11"/>
        <color rgb="FF525252"/>
        <rFont val="Arial"/>
        <family val="2"/>
      </rPr>
      <t>SF350-24P-K9</t>
    </r>
  </si>
  <si>
    <t>24 10/100 ports PoE+ with 185W PoE budget, 2 Gb copper/SFP combo, and 2 SFP ports</t>
  </si>
  <si>
    <r>
      <rPr>
        <b/>
        <sz val="11"/>
        <color rgb="FF525252"/>
        <rFont val="Arial"/>
        <family val="2"/>
      </rPr>
      <t xml:space="preserve">   </t>
    </r>
    <r>
      <rPr>
        <b/>
        <u/>
        <sz val="11"/>
        <color rgb="FF525252"/>
        <rFont val="Arial"/>
        <family val="2"/>
      </rPr>
      <t>SF350-48P-K9</t>
    </r>
  </si>
  <si>
    <t>48 10/100 ports PoE+ ports (8 are UPoE) w/ 382W PoE budget, 2 1Gb copper/SFP combo, and 2 SFP ports</t>
  </si>
  <si>
    <r>
      <t xml:space="preserve">Gigabit Ethernet </t>
    </r>
    <r>
      <rPr>
        <b/>
        <vertAlign val="superscript"/>
        <sz val="11"/>
        <color rgb="FF014468"/>
        <rFont val="Arial"/>
        <family val="2"/>
      </rPr>
      <t>(5)</t>
    </r>
  </si>
  <si>
    <r>
      <rPr>
        <b/>
        <sz val="11"/>
        <color rgb="FF525252"/>
        <rFont val="Arial"/>
        <family val="2"/>
      </rPr>
      <t xml:space="preserve">   </t>
    </r>
    <r>
      <rPr>
        <b/>
        <u/>
        <sz val="11"/>
        <color rgb="FF525252"/>
        <rFont val="Arial"/>
        <family val="2"/>
      </rPr>
      <t>SG350-10P-K9</t>
    </r>
  </si>
  <si>
    <t>8 10/100/1000 PoE+ ports with 62W budget, 2 Gb copper/SFP combo ports</t>
  </si>
  <si>
    <r>
      <rPr>
        <b/>
        <sz val="11"/>
        <color rgb="FF525252"/>
        <rFont val="Arial"/>
        <family val="2"/>
      </rPr>
      <t xml:space="preserve">   </t>
    </r>
    <r>
      <rPr>
        <b/>
        <u/>
        <sz val="11"/>
        <color rgb="FF525252"/>
        <rFont val="Arial"/>
        <family val="2"/>
      </rPr>
      <t>SG350-28SFP-K9</t>
    </r>
  </si>
  <si>
    <t>24 1Gb SFP ports, 2 Gb copper/SFP combo, and 2 SFP ports</t>
  </si>
  <si>
    <r>
      <rPr>
        <b/>
        <sz val="11"/>
        <color rgb="FF525252"/>
        <rFont val="Arial"/>
        <family val="2"/>
      </rPr>
      <t xml:space="preserve">   </t>
    </r>
    <r>
      <rPr>
        <b/>
        <u/>
        <sz val="11"/>
        <color rgb="FF525252"/>
        <rFont val="Arial"/>
        <family val="2"/>
      </rPr>
      <t>SG350-52MP-K9</t>
    </r>
  </si>
  <si>
    <t>48 10/100/1000 PoE+ ports (8 are UPoE) w/ 740W PoE budget,  2 1Gb copper/SFP combo, and 2 SFP ports</t>
  </si>
  <si>
    <r>
      <rPr>
        <b/>
        <u/>
        <vertAlign val="superscript"/>
        <sz val="11"/>
        <color rgb="FF525252"/>
        <rFont val="Arial"/>
        <family val="2"/>
      </rPr>
      <t>(5)</t>
    </r>
    <r>
      <rPr>
        <b/>
        <u/>
        <sz val="11"/>
        <color rgb="FF525252"/>
        <rFont val="Arial"/>
        <family val="2"/>
      </rPr>
      <t xml:space="preserve"> Other models and capabilities available.  Compare Cisco 350 Managed switches</t>
    </r>
  </si>
  <si>
    <r>
      <rPr>
        <b/>
        <sz val="11"/>
        <color rgb="FF525252"/>
        <rFont val="Arial"/>
        <family val="2"/>
      </rPr>
      <t xml:space="preserve">   </t>
    </r>
    <r>
      <rPr>
        <b/>
        <u/>
        <sz val="11"/>
        <color rgb="FF525252"/>
        <rFont val="Arial"/>
        <family val="2"/>
      </rPr>
      <t>C9300X-24Y</t>
    </r>
  </si>
  <si>
    <r>
      <t xml:space="preserve">24-port 1G to 25G SFP28 </t>
    </r>
    <r>
      <rPr>
        <b/>
        <sz val="11"/>
        <color rgb="FF525252"/>
        <rFont val="Arial"/>
        <family val="2"/>
      </rPr>
      <t>(no PoE)</t>
    </r>
    <r>
      <rPr>
        <sz val="11"/>
        <color rgb="FF525252"/>
        <rFont val="Arial"/>
        <family val="2"/>
      </rPr>
      <t>, optional Network Module</t>
    </r>
  </si>
  <si>
    <t>Access/Aggr switch, StackWise w/ 1 Tbps bandwidth, StackPower, WiFi 6</t>
  </si>
  <si>
    <t>Catalyst 2960 Series Switches</t>
  </si>
  <si>
    <r>
      <t xml:space="preserve">Catalyst 2960X fixed-uplink models </t>
    </r>
    <r>
      <rPr>
        <b/>
        <vertAlign val="superscript"/>
        <sz val="11"/>
        <color rgb="FF014468"/>
        <rFont val="Arial"/>
        <family val="2"/>
      </rPr>
      <t>(6) (7)</t>
    </r>
  </si>
  <si>
    <r>
      <t xml:space="preserve">Catalyst 2960XR fixed-uplink models </t>
    </r>
    <r>
      <rPr>
        <b/>
        <vertAlign val="superscript"/>
        <sz val="11"/>
        <color rgb="FF014468"/>
        <rFont val="Arial"/>
        <family val="2"/>
      </rPr>
      <t>(6)</t>
    </r>
    <r>
      <rPr>
        <b/>
        <sz val="11"/>
        <color rgb="FF014468"/>
        <rFont val="Arial"/>
        <family val="2"/>
      </rPr>
      <t xml:space="preserve"> </t>
    </r>
    <r>
      <rPr>
        <b/>
        <vertAlign val="superscript"/>
        <sz val="11"/>
        <color rgb="FF014468"/>
        <rFont val="Arial"/>
        <family val="2"/>
      </rPr>
      <t>(8)</t>
    </r>
  </si>
  <si>
    <r>
      <rPr>
        <b/>
        <vertAlign val="superscript"/>
        <sz val="11"/>
        <color rgb="FF525252"/>
        <rFont val="Arial"/>
        <family val="2"/>
      </rPr>
      <t>(6)</t>
    </r>
    <r>
      <rPr>
        <sz val="11"/>
        <color rgb="FF525252"/>
        <rFont val="Arial"/>
        <family val="2"/>
      </rPr>
      <t xml:space="preserve"> Other models and capabilities available.  See Data Sheet Link</t>
    </r>
  </si>
  <si>
    <r>
      <rPr>
        <u/>
        <vertAlign val="superscript"/>
        <sz val="11"/>
        <color theme="10"/>
        <rFont val="Arial"/>
        <family val="2"/>
      </rPr>
      <t>(7)</t>
    </r>
    <r>
      <rPr>
        <u/>
        <sz val="11"/>
        <color theme="10"/>
        <rFont val="Arial"/>
        <family val="2"/>
      </rPr>
      <t xml:space="preserve"> Catalyst </t>
    </r>
    <r>
      <rPr>
        <b/>
        <u/>
        <sz val="11"/>
        <color theme="10"/>
        <rFont val="Arial"/>
        <family val="2"/>
      </rPr>
      <t>2960X</t>
    </r>
    <r>
      <rPr>
        <u/>
        <sz val="11"/>
        <color theme="10"/>
        <rFont val="Arial"/>
        <family val="2"/>
      </rPr>
      <t xml:space="preserve"> switches will to EOL on October 31, 2021.  Replacement switches will be Catalyst </t>
    </r>
    <r>
      <rPr>
        <b/>
        <u/>
        <sz val="11"/>
        <color theme="10"/>
        <rFont val="Arial"/>
        <family val="2"/>
      </rPr>
      <t>9200L</t>
    </r>
    <r>
      <rPr>
        <u/>
        <sz val="11"/>
        <color theme="10"/>
        <rFont val="Arial"/>
        <family val="2"/>
      </rPr>
      <t xml:space="preserve"> switches above.  (Click for EOL notice.)</t>
    </r>
  </si>
  <si>
    <r>
      <rPr>
        <u/>
        <vertAlign val="superscript"/>
        <sz val="11"/>
        <color theme="10"/>
        <rFont val="Arial"/>
        <family val="2"/>
      </rPr>
      <t>(8)</t>
    </r>
    <r>
      <rPr>
        <u/>
        <sz val="11"/>
        <color theme="10"/>
        <rFont val="Arial"/>
        <family val="2"/>
      </rPr>
      <t xml:space="preserve"> Catalyst </t>
    </r>
    <r>
      <rPr>
        <b/>
        <u/>
        <sz val="11"/>
        <color theme="10"/>
        <rFont val="Arial"/>
        <family val="2"/>
      </rPr>
      <t>2960XR</t>
    </r>
    <r>
      <rPr>
        <u/>
        <sz val="11"/>
        <color theme="10"/>
        <rFont val="Arial"/>
        <family val="2"/>
      </rPr>
      <t xml:space="preserve"> switches will to EOL on October 31, 2021.  Replacement switches will be Catalyst </t>
    </r>
    <r>
      <rPr>
        <b/>
        <u/>
        <sz val="11"/>
        <color theme="10"/>
        <rFont val="Arial"/>
        <family val="2"/>
      </rPr>
      <t>9200</t>
    </r>
    <r>
      <rPr>
        <u/>
        <sz val="11"/>
        <color theme="10"/>
        <rFont val="Arial"/>
        <family val="2"/>
      </rPr>
      <t xml:space="preserve"> switches above.. (Click for EOL notice.)</t>
    </r>
  </si>
  <si>
    <t>48 x 1/10/25-Gbps. and 6 x 40/100-Gbps QSFP28 ports, MACsec</t>
  </si>
  <si>
    <t>N9K-C93180YC-FX3</t>
  </si>
  <si>
    <t>48 x 1/10/25-Gbps. and 6 x 40/100-Gbps QSFP28 ports, MACsec, FEX mode, SyncE</t>
  </si>
  <si>
    <t>N3K-C3524P-XL</t>
  </si>
  <si>
    <t>N3K-C3548P-XL</t>
  </si>
  <si>
    <t>Catalyst 8000 Routers</t>
  </si>
  <si>
    <t>C8500-12X4QC (C8500-12X4QC-DNA *)</t>
  </si>
  <si>
    <t>Up to 197Gbps</t>
  </si>
  <si>
    <t>12x1/10GE, 2x40/100GE, 4x40GE</t>
  </si>
  <si>
    <t>C8500-12X</t>
  </si>
  <si>
    <t>Up to 118Gbps</t>
  </si>
  <si>
    <t>12x1/10GE</t>
  </si>
  <si>
    <t>C8300-2N2S-4T2X (C8300-DNA *)</t>
  </si>
  <si>
    <t>Up to 19.7Gbps</t>
  </si>
  <si>
    <t>2x10GE SFP+, 2 - SM, 2 - NIM, 1 - PIM slots</t>
  </si>
  <si>
    <t>C8300-1N1S-6T (C8300-DNA *)</t>
  </si>
  <si>
    <t>2x1GE SFP, 4x1GE RJ45, 1 - SM, 1 - NIM, 1 - PIM slots</t>
  </si>
  <si>
    <t>C8200-1N-4T</t>
  </si>
  <si>
    <t>Up to 3.8Gbps</t>
  </si>
  <si>
    <t xml:space="preserve">2x1GE SFP, 2x1GE RJ45, 1 - NIM, 1 - PIM slots </t>
  </si>
  <si>
    <t>* Catalyst 8000 routers require a DNA subscription.  The preferred way to order is with these DNA bundle SKUs.</t>
  </si>
  <si>
    <t>Catalyst 8500 Ordering Guide</t>
  </si>
  <si>
    <t>C8500-12X4QC will replace the ASR1002-HX</t>
  </si>
  <si>
    <t>Catalyst 8300 and 8200 Ordering Guide</t>
  </si>
  <si>
    <t>C8500-12X will replace the ASR1001-HX</t>
  </si>
  <si>
    <t>DNA Software for SD-WAN and Routing: Ordering Guide</t>
  </si>
  <si>
    <t>C8500L-8S4X will replace the ASR1001-X</t>
  </si>
  <si>
    <t>DNA Software for SD-WAN and Routing: At-a-Glance</t>
  </si>
  <si>
    <t>C8300-2N2S will replace the ISR 4451</t>
  </si>
  <si>
    <t>C8300-1N1S will replace the ISR 4431</t>
  </si>
  <si>
    <t>C8200-1N-4T will replace the ISR 4331</t>
  </si>
  <si>
    <t>C8200L-1N-4T will replace the ISR 4321</t>
  </si>
  <si>
    <t>ISR 4451 (ISR4451-DNA **)</t>
  </si>
  <si>
    <t>ISR 4431 (ISR4431-DNA **)</t>
  </si>
  <si>
    <t>ISR 4351 (ISR4351-DNA **)</t>
  </si>
  <si>
    <t>ISR 4331 (ISR4331-DNA **)</t>
  </si>
  <si>
    <t>** New ISR 4000 orders require a DNA subscription.  The preferred way to order is with DNA bundle SKUs.</t>
  </si>
  <si>
    <r>
      <t xml:space="preserve">6 GE SFP, 2 10GE SFP+, 1 NIM </t>
    </r>
    <r>
      <rPr>
        <b/>
        <sz val="11"/>
        <color rgb="FF525252"/>
        <rFont val="Arial"/>
        <family val="2"/>
      </rPr>
      <t>(no PoE)</t>
    </r>
  </si>
  <si>
    <r>
      <t xml:space="preserve">6 GE SFP </t>
    </r>
    <r>
      <rPr>
        <b/>
        <sz val="11"/>
        <color rgb="FF525252"/>
        <rFont val="Arial"/>
        <family val="2"/>
      </rPr>
      <t>(no PoE)</t>
    </r>
  </si>
  <si>
    <r>
      <t xml:space="preserve">8 GE SFP, 4 10GE SFP+; 4 optional 1/10GE ports </t>
    </r>
    <r>
      <rPr>
        <b/>
        <sz val="11"/>
        <color rgb="FF525252"/>
        <rFont val="Arial"/>
        <family val="2"/>
      </rPr>
      <t>(no PoE)</t>
    </r>
  </si>
  <si>
    <r>
      <t xml:space="preserve">8 GE SFP, 8 10GE SFP+; EPA slot for additional ports, 1 NIM </t>
    </r>
    <r>
      <rPr>
        <b/>
        <sz val="11"/>
        <color rgb="FF525252"/>
        <rFont val="Arial"/>
        <family val="2"/>
      </rPr>
      <t>(no PoE)</t>
    </r>
  </si>
  <si>
    <t>IE-2000</t>
  </si>
  <si>
    <t>IE-1000</t>
  </si>
  <si>
    <t>Fixed DIN rail switch, up to 10 ports</t>
  </si>
  <si>
    <t>Up to 8 x FE ports, 2 x 1 G combo uplinks (on select models)</t>
  </si>
  <si>
    <t>Lightly managed layer 2, Up to 8 ports of PoE/PoE+ [power budget up to 180W], Security: Port security, TACACS, 802.1X</t>
  </si>
  <si>
    <t>Fixed DIN rail switch, up to 20 ports</t>
  </si>
  <si>
    <t>Wall mount, IP67 rated, up to 24 ports with M12 interfaces (select models),  Up to 18 x FE ports, 2 x 1 G combo uplinks (on select models)</t>
  </si>
  <si>
    <t>layer 2 or layer 3 (limited features), Up to 4 ports of PoE/PoE+ [power budget up to 120W], Cisco DNA Center management</t>
  </si>
  <si>
    <t>IE-3000</t>
  </si>
  <si>
    <t>IE-5000</t>
  </si>
  <si>
    <t>All Gigabit Ethernet platform, layer 2 or layer 3 (Except IE3200)</t>
  </si>
  <si>
    <t>Copper, fiber, and PoE+ capabilities, Cisco DNA Center, Edge Compute, Cisco Cyber Vision</t>
  </si>
  <si>
    <t>IE-4010</t>
  </si>
  <si>
    <t>4 x 1 G combo uplinks All Gigabit Ethernet platform</t>
  </si>
  <si>
    <t>Layer 2 or layer 3, Up to 8 ports of PoE/PoE+ [power budget up to 200W], Advanced industrial protocols and additional security features, Cisco DNA Center management, SD-Access extended node</t>
  </si>
  <si>
    <t>19" rack mount switch, 28 ports</t>
  </si>
  <si>
    <t>4 x 1 G fiber uplink, All Gigabit Ethernet platform, layer 2 or layer 3, Up to 24 ports of PoE/PoE+ [power budget up to 385W]</t>
  </si>
  <si>
    <t>Advanced industrial protocols and additional security features, Cisco DNA Center management, SD-Access extended node</t>
  </si>
  <si>
    <t>4 x 10 G fiber uplinks (on select models), All Gigabit Ethernet platform, layer 2 or layer 3</t>
  </si>
  <si>
    <t>Up to 12 ports of PoE/PoE+ [power budget 360W], Horizontal stacking up to 4 members (on select model), GNSS/GPS antenna interface, Advanced industrial protocols and additional security features, Cisco DNA Center management, SD-Access extended node</t>
  </si>
  <si>
    <t>SKU</t>
  </si>
  <si>
    <t>Compact 2U form Factor</t>
  </si>
  <si>
    <t xml:space="preserve">Cisco IOS XE based, Single LTE (expandable to dual LTE), FirstNet &amp; 5G-ready, dual WAN gigabit router. Low Power Consumption of 10W compact Form Factor. </t>
  </si>
  <si>
    <t xml:space="preserve">COMBO GbE WAN with 4 10/100 ethernet ports. Expansions modules available. </t>
  </si>
  <si>
    <t>IR1101-K9</t>
  </si>
  <si>
    <t>Highly ruggedized, compact, FirstNet certified cellular (3G and 4G LTE with GPS and dual SIM) and WLAN (2.4/5GHz) industrial routers supporting scalable, reliable, and secure management of IoT applications requiring mobile connectivity. The Cisco IR 829 dual LTE offers multipath LTE and/or WAN backhaul for mission-critical IoT initiatives requiring highly secure data delivery, edge application execution and redundant connectivity.</t>
  </si>
  <si>
    <t>Very compact cellular (3G and 4G/LTE) industrial routers for remote deployment in various industries. They enable reliable and secure cellular connectivity for remote asset monitoring and Machine-to-Machine (M2M) applications such as distribution automation, pipeline monitoring, and roadside infrastructure monitoring.</t>
  </si>
  <si>
    <t>Highly compact, low-power for secure connectivity across 4G LTE wireless networks. The IR 807 is powered by Cisco IOS delivering simple management, resilient communications and durable security. Well suited to industrial applications ranging from distribution automation for utilities to transportation and manufacturing as well as remote asset management across the extended enterprise.</t>
  </si>
  <si>
    <t>IR807G-LTE-NA-K9</t>
  </si>
  <si>
    <t xml:space="preserve">Wall Mount, Fixed DIN Rail, Modular DIN Rail based upon model. </t>
  </si>
  <si>
    <t>IR809G-LTE-NA-K9</t>
  </si>
  <si>
    <t xml:space="preserve">WWAN with multimode 4G LTE, 3.7G, 3.5G, 3G, and 2G speeds; IR807G-LTE-VZ-K9 does not support 3G and 2G. IR807G-LTE-NA-K9 does not support 2G. Two 10/100BASE-T fast Ethernet ports for LAN. </t>
  </si>
  <si>
    <t xml:space="preserve">WWAN with multimode 4G LTE, 3.7G, 3.5G, 3G, and 2G speeds; IR809G-LTE-LA-K9 does not support 2G . Two 10/100/1000BASE-T Gigabit Ethernet ports for LAN. </t>
  </si>
  <si>
    <t>Lightweight, compact size with low- power consumption.  Can be deployed in many different environments where space, heat dissipation, and low-power consumption are critical factors.</t>
  </si>
  <si>
    <t>Lightweight, compact size with low power consumption.  Can be deployed in many different environments where space, heat dissipation, and low-power consumption are critical factors.</t>
  </si>
  <si>
    <t>compact in size.  Can be deployed in many different environments where space, heat dissipation, and low-power consumption are critical factors.</t>
  </si>
  <si>
    <t xml:space="preserve">Multiple WAN links are supported: Gigabit Ethernet or Fast Ethernet layer-3 SFP and 4G LTE provide for business continuity and WAN diversity. Four Gigabit Ethernet PoE/PoE+ interfaces for LAN. </t>
  </si>
  <si>
    <t>1. What is the protocol or application that this is being used to support?</t>
  </si>
  <si>
    <t>4. What type of connectivity needs to be supported (T1/E1, ADSL, ethernet, cellular, etc.)?</t>
  </si>
  <si>
    <t>3. If not being used with SD-WAN, will it be used for a specific purpose (VPN, voice, data, backhaul, security, application experience, cloud)?</t>
  </si>
  <si>
    <t>1. What Number of ports do you need?</t>
  </si>
  <si>
    <t xml:space="preserve">2. Do you need POE or POE+? If they don’t specify any of these options than give them a normal non POE data ports. </t>
  </si>
  <si>
    <t>3. What speed of Uplink port type and quantity?</t>
  </si>
  <si>
    <t>4. Do you need managed or lightly managed?</t>
  </si>
  <si>
    <t>5. Due to complexity of the models which specific model of the IE switches do you need? (please refer to datasheet links)</t>
  </si>
  <si>
    <t xml:space="preserve">6. What base license do you need? Is advanced Layer 3 routing needed? Essentials has full Layer 2 support only has static routing, advantage has OSPF EIGRP etc. </t>
  </si>
  <si>
    <t>IW3702-2E</t>
  </si>
  <si>
    <t>IW3702-4E</t>
  </si>
  <si>
    <t>antenna connectors on top and bottom for directly attached external antennas (4 antenna connectors total)</t>
  </si>
  <si>
    <t>4 antenna connectors on the same side for other external antennas Cisco IW3700 Series Universal Access Points</t>
  </si>
  <si>
    <t>2.Does this need to double as a computer monitor?</t>
  </si>
  <si>
    <t>Flex Calling</t>
  </si>
  <si>
    <t>A-FLEX-NUPL-P</t>
  </si>
  <si>
    <t xml:space="preserve">WebEx On-Premise Calling - Professional </t>
  </si>
  <si>
    <t>On Premises</t>
  </si>
  <si>
    <t>A-FLEX-NUPL-E</t>
  </si>
  <si>
    <t>WebEx On-Premise Calling - Enhnanced</t>
  </si>
  <si>
    <t>A-FLEX-NUPL-A</t>
  </si>
  <si>
    <t>WebEx On-Premise Calling - Access</t>
  </si>
  <si>
    <t>A-FLEX-NUCL-P</t>
  </si>
  <si>
    <t>WebEx Cloud Calling - Professional</t>
  </si>
  <si>
    <t>A-FLEX-NUCL-E</t>
  </si>
  <si>
    <t>WebEx Cloud Calling - Enhanced</t>
  </si>
  <si>
    <t>v2.0</t>
  </si>
  <si>
    <t xml:space="preserve">I added it. </t>
  </si>
  <si>
    <t>EOS</t>
  </si>
  <si>
    <t>Meraki Wireless Wifi5 MR Series</t>
  </si>
  <si>
    <t>MR44-HW</t>
  </si>
  <si>
    <t>MR46E-HW</t>
  </si>
  <si>
    <t>Meraki Wireless Wifi6 MR Series</t>
  </si>
  <si>
    <t>Basic wireless, value designed deployments</t>
  </si>
  <si>
    <t>1 × 802.11b/g/n , 1 × 802.11a/n/ac/ax</t>
  </si>
  <si>
    <t xml:space="preserve"> 2x2 &amp; 4x4 MU-MIMO 802.11a/b/g/n/ac/ax </t>
  </si>
  <si>
    <t xml:space="preserve">4x4 MU-MIMO 802.11a/b/g/n/ac/ax </t>
  </si>
  <si>
    <t>1 x 2.5Gbps Ethernet (RJ45)</t>
  </si>
  <si>
    <t>1 x 5Gbps Ethernet (RJ45)</t>
  </si>
  <si>
    <t>4×2:2 MU-MIMO with beamforming</t>
  </si>
  <si>
    <t>4×4:4 MU-MIMO with beamforming</t>
  </si>
  <si>
    <t xml:space="preserve">1 x Multigigabit Ethernet port, (RJ45) </t>
  </si>
  <si>
    <t>C9124AX</t>
  </si>
  <si>
    <t>UCS C-Series Rack Servers</t>
  </si>
  <si>
    <r>
      <t xml:space="preserve">Up to 10 SFF 2.5" drives, and 9Tb 2933Mhz RAM w/ Optane memory w/ 2 Xeon CPUs; 2 PCIe slots </t>
    </r>
    <r>
      <rPr>
        <vertAlign val="superscript"/>
        <sz val="11"/>
        <color rgb="FF525252"/>
        <rFont val="Arial"/>
        <family val="2"/>
      </rPr>
      <t>(1)</t>
    </r>
  </si>
  <si>
    <r>
      <t xml:space="preserve">Up to 4 LFF 3.5" drives, and 9Tb 2933Mhz RAM w/ Optane memory w/ 2 Xeon CPUs; 2 PCIe slots </t>
    </r>
    <r>
      <rPr>
        <vertAlign val="superscript"/>
        <sz val="11"/>
        <color rgb="FF525252"/>
        <rFont val="Arial"/>
        <family val="2"/>
      </rPr>
      <t>(1)</t>
    </r>
  </si>
  <si>
    <r>
      <t xml:space="preserve">Up to 26 SFF 2.5" drives and 9Tb 2933Mhz RAM w/ Optane memory w/ 2 Xeon CPUs; 2 PCIe slots </t>
    </r>
    <r>
      <rPr>
        <vertAlign val="superscript"/>
        <sz val="11"/>
        <color rgb="FF525252"/>
        <rFont val="Arial"/>
        <family val="2"/>
      </rPr>
      <t>(1)</t>
    </r>
  </si>
  <si>
    <r>
      <t xml:space="preserve">Up to 8 SFF 2.5" drives, 9Tb 2933Mhz RAM w/ Optane mem w/ 2 Xeon CPUs; 2 PCIe slots; </t>
    </r>
    <r>
      <rPr>
        <b/>
        <sz val="11"/>
        <color rgb="FF525252"/>
        <rFont val="Arial"/>
        <family val="2"/>
      </rPr>
      <t xml:space="preserve">DVD drive option </t>
    </r>
    <r>
      <rPr>
        <vertAlign val="superscript"/>
        <sz val="11"/>
        <color rgb="FF525252"/>
        <rFont val="Arial"/>
        <family val="2"/>
      </rPr>
      <t>(1)</t>
    </r>
  </si>
  <si>
    <t>Up to 12 LFF 3.5" drives plus 2 rear SFF drives; 8Tb 2933Mhz RAM w/ 2 Xeon CPUs; 2 PCIe slots</t>
  </si>
  <si>
    <t>Up to 6 SFF 2.5" drives; 7.6 Tb 2933Mhz RAM w/ 2 Xeon CPUs; 2 PCIe slots</t>
  </si>
  <si>
    <t>UCSC-C220-M6S (via UCS-M6-MLB)</t>
  </si>
  <si>
    <t>Up to 10 SFF 2.5" drives, and 8Tb 3200Mhz RAM w/ 2 Xeon 3rd gen CPUs; up to 3 half-ht or 2 full-ht PCIe slots</t>
  </si>
  <si>
    <t>UCSC-C220-M6N (via UCS-M6-MLB)</t>
  </si>
  <si>
    <t>Up to 10 SFF 2.5" drives - NVMe ONLY, and 8Tb 3200Mhz RAM w/ 2 Xeon 3rd gen CPUs; up to 3 half-ht or 2 full-ht PCIe slots</t>
  </si>
  <si>
    <t>UCSC-C240-M6SX (via UCS-M6-MLB)</t>
  </si>
  <si>
    <t>Up to 26 SFF 2.5" drives; 8Tb 3200Mhz RAM w/ 2 Xeon 3rd gen CPUs; up to 8 PCIe slots</t>
  </si>
  <si>
    <t>UCSC-C240-M6S (via UCS-M6-MLB)</t>
  </si>
  <si>
    <r>
      <t xml:space="preserve">Up to 12 SFF 2.5" drives; 12Tb 3200Mhz RAM w/ Optane mem w/ 2 Xeon 3rd gen CPUs; up to 8 PCIe slots; </t>
    </r>
    <r>
      <rPr>
        <b/>
        <sz val="11"/>
        <color rgb="FF525252"/>
        <rFont val="Arial"/>
        <family val="2"/>
      </rPr>
      <t>DVD drive option</t>
    </r>
  </si>
  <si>
    <t>UCSC-C240-M6L (via UCS-M6-MLB)</t>
  </si>
  <si>
    <t>Up to 12 LFF 3.5" drives plus 4 add'l LFF drives and 4 rear SFF drives; 8Tb 3200Mhz RAM w/ 2 Xeon 3rd gen CPUs; 3 PCIe slots</t>
  </si>
  <si>
    <t>UCS B-Series Blade Servers</t>
  </si>
  <si>
    <t>Up to 2 SFF 2.5" drives and up to 9Tb 2933Mhz RAM.  For existing 5108 chassis</t>
  </si>
  <si>
    <t>Up to 2 SFF 2.5" drives and up to 9Tb 2933Mhz RAM.  Ordered with 5108 chassis</t>
  </si>
  <si>
    <t>UCSB-B200-M6-U</t>
  </si>
  <si>
    <t>Up to 2 SFF 2.5" drives and up to 12Tb 3200Mhz RAM.  For existing 5108 chassis</t>
  </si>
  <si>
    <t>UCSB-B200-M6</t>
  </si>
  <si>
    <t>Up to 2 SFF 2.5" drives and up to 12Tb 3200Mhz RAM.  Ordered with 5108 chassis</t>
  </si>
  <si>
    <t>Additional UCS Resources</t>
  </si>
  <si>
    <t>UCS M5 Memory Guide Spec Sheet</t>
  </si>
  <si>
    <t>Memory guide for B200, C220, and C240 M5 servers</t>
  </si>
  <si>
    <t>UCS M6 Memory Guide Spec Sheet</t>
  </si>
  <si>
    <t>Memory guide for new B200, C220, and C240 M6 servers</t>
  </si>
  <si>
    <t>Simplified management and base automation and monitoring for  entry-level customers</t>
  </si>
  <si>
    <t>SD-Access capable, with policy-based automation and assurance for small  to midsize customers</t>
  </si>
  <si>
    <t>SD-Access ready, with advanced security features bundled for midsize to large customers.</t>
  </si>
  <si>
    <t>DNA For Switching</t>
  </si>
  <si>
    <t>Centralized Management</t>
  </si>
  <si>
    <t>Base Automation and Monitoring</t>
  </si>
  <si>
    <t>Network Essentials (L2 routed access)</t>
  </si>
  <si>
    <t>Flexible Network Segmentation</t>
  </si>
  <si>
    <t>Assurance and Analytics</t>
  </si>
  <si>
    <t>Cisco Prime Infrastructure*</t>
  </si>
  <si>
    <t>Cisco DNA Essentials</t>
  </si>
  <si>
    <t>Network Advantage (Full L3 Routing)</t>
  </si>
  <si>
    <t>Cisco ThousandEyes Network and Application Synthetics**</t>
  </si>
  <si>
    <t>** The ThousandEyes credits per customer included as part of Catalyst 9300 or 9400 Cisco DNA Advantage or Premier subscriptions will be limited to 110,000,000 monthly units of test capacity. ThousandEyes Cloud Agent access is not included in the Cisco DNA license entitlement. Test capacity can be increased and Cloud Agents accessed with purchase of additional ThousandEyes Network and Application Synthetics.</t>
  </si>
  <si>
    <t>*PI licenses included for customers currently using PI to help them transition to Cisco DNA Center</t>
  </si>
  <si>
    <t>Cisco Secure Network Analytics (Previously Stealthwatch)</t>
  </si>
  <si>
    <t>ISE Base + ISE Plus</t>
  </si>
  <si>
    <t>Cisco MSX multi-DNAC mgmt and LAN/Campus Service Automation for Switching Infrastructure</t>
  </si>
  <si>
    <t>Cisco DNA Advantage</t>
  </si>
  <si>
    <t>DNA For SD-WAN</t>
  </si>
  <si>
    <t>DNA For Routing</t>
  </si>
  <si>
    <t>Connectivity/MGMT</t>
  </si>
  <si>
    <t>Security</t>
  </si>
  <si>
    <t>Cloud or On-Prem Management</t>
  </si>
  <si>
    <t>Flexible Topology</t>
  </si>
  <si>
    <t>Hub and Spoke</t>
  </si>
  <si>
    <t>Full Mesh/Partial Mesh</t>
  </si>
  <si>
    <t>App and SLA based policy</t>
  </si>
  <si>
    <t xml:space="preserve">Dynamic Routing (BGP, OSPF) </t>
  </si>
  <si>
    <t>VNF Lifecycle Management</t>
  </si>
  <si>
    <t>Cisco Umbrella DNS Monitoring (visibility only)</t>
  </si>
  <si>
    <r>
      <rPr>
        <b/>
        <sz val="11"/>
        <color rgb="FF282828"/>
        <rFont val="Arial"/>
        <family val="2"/>
      </rPr>
      <t>Enterprise Firewall with Talos-powered</t>
    </r>
    <r>
      <rPr>
        <b/>
        <sz val="11"/>
        <color theme="1"/>
        <rFont val="Arial"/>
        <family val="2"/>
      </rPr>
      <t xml:space="preserve"> IPS and application controls</t>
    </r>
  </si>
  <si>
    <t>SD-WAN Services</t>
  </si>
  <si>
    <t>TCP Optimization</t>
  </si>
  <si>
    <r>
      <rPr>
        <b/>
        <sz val="11"/>
        <color rgb="FF282828"/>
        <rFont val="Arial"/>
        <family val="2"/>
      </rPr>
      <t>Basic Path optimization with FEC and</t>
    </r>
    <r>
      <rPr>
        <b/>
        <sz val="11"/>
        <color theme="1"/>
        <rFont val="Arial"/>
        <family val="2"/>
      </rPr>
      <t xml:space="preserve"> Packet Duplication</t>
    </r>
  </si>
  <si>
    <t>Segmentation</t>
  </si>
  <si>
    <t>Cisco AMP &amp; SSL Proxy</t>
  </si>
  <si>
    <t>URL Filtering</t>
  </si>
  <si>
    <t>Cisco Umbrella app Discovery</t>
  </si>
  <si>
    <t>Cloud/Analytics</t>
  </si>
  <si>
    <t>Cloud OnRamp for IaaS and SaaS</t>
  </si>
  <si>
    <t>Automated Service Stitching</t>
  </si>
  <si>
    <t>vAnalytics</t>
  </si>
  <si>
    <t>X-Domain Innovations</t>
  </si>
  <si>
    <t>Integrated Border for Campus (SD-Access)</t>
  </si>
  <si>
    <t>Integration with ACI for Application SLA</t>
  </si>
  <si>
    <t>Web Caching, DRE (incl. SSL proxy)</t>
  </si>
  <si>
    <t>Voice Module and SRST Integration</t>
  </si>
  <si>
    <t>Multicast</t>
  </si>
  <si>
    <t>Cisco SIG</t>
  </si>
  <si>
    <t>Cisco Threat Grid</t>
  </si>
  <si>
    <t>Network Essentials</t>
  </si>
  <si>
    <t>Network Advantage</t>
  </si>
  <si>
    <t>Perpetual</t>
  </si>
  <si>
    <r>
      <t xml:space="preserve">Security: </t>
    </r>
    <r>
      <rPr>
        <sz val="10.5"/>
        <color rgb="FF282828"/>
        <rFont val="CiscoSansTT ExtraLight"/>
      </rPr>
      <t>MACSEC-128, VPNs, ZBFW, PKI, ACLs, Umbrella Connector, Snort IPS</t>
    </r>
    <r>
      <rPr>
        <vertAlign val="superscript"/>
        <sz val="10.5"/>
        <color rgb="FF282828"/>
        <rFont val="CiscoSansTT ExtraLight"/>
      </rPr>
      <t>2</t>
    </r>
  </si>
  <si>
    <r>
      <t xml:space="preserve">Application Experience: </t>
    </r>
    <r>
      <rPr>
        <sz val="10.5"/>
        <color rgb="FF282828"/>
        <rFont val="CiscoSansTT ExtraLight"/>
      </rPr>
      <t>HQOS, PfR, PBR, AVC, NBAR, IPSLA, FnF</t>
    </r>
  </si>
  <si>
    <r>
      <t xml:space="preserve">Unified Communication: </t>
    </r>
    <r>
      <rPr>
        <sz val="10.5"/>
        <color rgb="FF282828"/>
        <rFont val="CiscoSansTT ExtraLight"/>
      </rPr>
      <t>Cube Connector</t>
    </r>
  </si>
  <si>
    <r>
      <t xml:space="preserve">Router Management: </t>
    </r>
    <r>
      <rPr>
        <sz val="10.5"/>
        <color rgb="FF282828"/>
        <rFont val="CiscoSansTT ExtraLight"/>
      </rPr>
      <t>TACAS+, NETCONF, AAA, DNS, DHCP</t>
    </r>
  </si>
  <si>
    <r>
      <t xml:space="preserve">Routing Essentials: </t>
    </r>
    <r>
      <rPr>
        <sz val="10.5"/>
        <rFont val="CiscoSansTT ExtraLight"/>
      </rPr>
      <t>Routing Protocols, Vrf-lite, _x000B_Multicast, NAT</t>
    </r>
  </si>
  <si>
    <r>
      <t xml:space="preserve">Overlay Technologies: </t>
    </r>
    <r>
      <rPr>
        <sz val="10.5"/>
        <color rgb="FF282828"/>
        <rFont val="CiscoSansTT ExtraLight"/>
      </rPr>
      <t>MPLS, VPLS, LISP, VXLAN, LNS, OTV, EVC, OAM</t>
    </r>
  </si>
  <si>
    <r>
      <t xml:space="preserve">Security: </t>
    </r>
    <r>
      <rPr>
        <sz val="10.5"/>
        <color rgb="FF282828"/>
        <rFont val="CiscoSansTT ExtraLight"/>
      </rPr>
      <t>MACSEC-256, ALG for ZBFW, VASI</t>
    </r>
  </si>
  <si>
    <r>
      <t xml:space="preserve">Cisco Innovation: </t>
    </r>
    <r>
      <rPr>
        <sz val="10.5"/>
        <color rgb="FF282828"/>
        <rFont val="CiscoSansTT ExtraLight"/>
      </rPr>
      <t>SMU Patching</t>
    </r>
    <r>
      <rPr>
        <b/>
        <sz val="10.5"/>
        <color rgb="FF282828"/>
        <rFont val="CiscoSansTT ExtraLight"/>
      </rPr>
      <t xml:space="preserve">, </t>
    </r>
    <r>
      <rPr>
        <sz val="10.5"/>
        <color rgb="FF282828"/>
        <rFont val="CiscoSansTT ExtraLight"/>
      </rPr>
      <t>SGTs, ETA, ISSU, mDNS Bonjour, EPC</t>
    </r>
  </si>
  <si>
    <r>
      <t xml:space="preserve">WAN Optimization: </t>
    </r>
    <r>
      <rPr>
        <sz val="10.5"/>
        <color rgb="FF282828"/>
        <rFont val="CiscoSansTT ExtraLight"/>
      </rPr>
      <t>Cisco WAAS RTU*</t>
    </r>
  </si>
  <si>
    <r>
      <t xml:space="preserve">Unified Communication: </t>
    </r>
    <r>
      <rPr>
        <sz val="10.5"/>
        <color rgb="FF282828"/>
        <rFont val="CiscoSansTT ExtraLight"/>
      </rPr>
      <t>SRST, Support for</t>
    </r>
    <r>
      <rPr>
        <b/>
        <sz val="10.5"/>
        <color rgb="FF1E4471"/>
        <rFont val="CiscoSansTT ExtraLight"/>
      </rPr>
      <t xml:space="preserve"> Voice Modules</t>
    </r>
  </si>
  <si>
    <t>DNA For Wireless</t>
  </si>
  <si>
    <t>Single Sku with 3/5/7 Subscriptions</t>
  </si>
  <si>
    <t>Software Service Support (SWSS) Included in all Subscriptions</t>
  </si>
  <si>
    <t>Cisco Network Essentials (Perpetual)</t>
  </si>
  <si>
    <t>Simplified management and base automation and monitoring for  entry-level customers.</t>
  </si>
  <si>
    <t>SD-Access capable, with policy-based automation and assurance for small  to midsize customers.</t>
  </si>
  <si>
    <t>Adaptive Wireless IPS (aWIPS)</t>
  </si>
  <si>
    <t>Cisco Prime Infrastructure</t>
  </si>
  <si>
    <t>Cisco DNA Spaces See</t>
  </si>
  <si>
    <t>Cisco DNA Assurance</t>
  </si>
  <si>
    <t>DNA Spaces Extend</t>
  </si>
  <si>
    <t>DNA Spaces ACT**</t>
  </si>
  <si>
    <t>Cisco MSX multi-DNAC mgmt and LAN/Campus Service Automation for Wireless Infrastructure</t>
  </si>
  <si>
    <t>embedded controllers, and AireOS controllers (3504, 5520, and 8540)</t>
  </si>
  <si>
    <r>
      <t>APs</t>
    </r>
    <r>
      <rPr>
        <sz val="8"/>
        <rFont val="CiscoSansTT ExtraLight"/>
      </rPr>
      <t>: Cisco® Catalyst® 9100, Wave 2 APs, Wave 1 APs</t>
    </r>
  </si>
  <si>
    <r>
      <t>Controllers</t>
    </r>
    <r>
      <rPr>
        <sz val="8"/>
        <rFont val="CiscoSansTT ExtraLight"/>
      </rPr>
      <t>: Cisco Catalyst 9800-80, 9800-40, and 9800-L, Cisco Catalyst</t>
    </r>
  </si>
  <si>
    <t xml:space="preserve">If you choose not to renew the subscription, the box will continue to function with the perpetual license features (Network Essentials/Advantage). </t>
  </si>
  <si>
    <t>NOTE Will only work with the Following Devices:</t>
  </si>
  <si>
    <t>Subscriptions Include perpetual AP license</t>
  </si>
  <si>
    <t xml:space="preserve">**default add-on </t>
  </si>
  <si>
    <t>X**</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</si>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</sst>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name val="Calibri"/>
      <family val="2"/>
      <scheme val="minor"/>
    </font>
    <font>
      <sz val="11"/>
      <color rgb="FF525252"/>
      <name val="Arial"/>
      <family val="2"/>
    </font>
    <font>
      <b/>
      <sz val="11"/>
      <color rgb="FF014468"/>
      <name val="Arial"/>
      <family val="2"/>
    </font>
    <font>
      <b/>
      <sz val="14"/>
      <color rgb="FF014468"/>
      <name val="Arial"/>
      <family val="2"/>
    </font>
    <font>
      <sz val="14"/>
      <color theme="1"/>
      <name val="Calibri"/>
      <family val="2"/>
      <scheme val="minor"/>
    </font>
    <font>
      <b/>
      <sz val="14"/>
      <name val="Arial"/>
      <family val="2"/>
    </font>
    <font>
      <b/>
      <u/>
      <sz val="14"/>
      <color rgb="FF014468"/>
      <name val="Arial"/>
      <family val="2"/>
    </font>
    <font>
      <u/>
      <sz val="14"/>
      <color theme="1"/>
      <name val="Calibri"/>
      <family val="2"/>
      <scheme val="minor"/>
    </font>
    <font>
      <u/>
      <sz val="11"/>
      <color theme="1"/>
      <name val="Calibri"/>
      <family val="2"/>
      <scheme val="minor"/>
    </font>
    <font>
      <b/>
      <u/>
      <sz val="11"/>
      <color rgb="FF525252"/>
      <name val="Arial"/>
      <family val="2"/>
    </font>
    <font>
      <b/>
      <sz val="11"/>
      <color rgb="FF525252"/>
      <name val="Arial"/>
      <family val="2"/>
    </font>
    <font>
      <vertAlign val="superscript"/>
      <sz val="11"/>
      <color rgb="FF525252"/>
      <name val="Arial"/>
      <family val="2"/>
    </font>
    <font>
      <b/>
      <u/>
      <sz val="11"/>
      <color theme="1"/>
      <name val="Arial"/>
      <family val="2"/>
    </font>
    <font>
      <i/>
      <sz val="11"/>
      <color rgb="FF525252"/>
      <name val="Arial"/>
      <family val="2"/>
    </font>
    <font>
      <sz val="10"/>
      <color rgb="FF525252"/>
      <name val="Arial"/>
      <family val="2"/>
    </font>
    <font>
      <b/>
      <sz val="11"/>
      <color theme="1"/>
      <name val="Arial"/>
      <family val="2"/>
    </font>
    <font>
      <u/>
      <sz val="11"/>
      <color theme="10"/>
      <name val="Arial"/>
      <family val="2"/>
    </font>
    <font>
      <sz val="11"/>
      <color theme="10"/>
      <name val="Arial"/>
      <family val="2"/>
    </font>
    <font>
      <sz val="11"/>
      <color rgb="FF000000"/>
      <name val="Calibri"/>
      <family val="2"/>
      <scheme val="minor"/>
    </font>
    <font>
      <b/>
      <sz val="11"/>
      <color rgb="FF002060"/>
      <name val="Calibri"/>
      <family val="2"/>
      <scheme val="minor"/>
    </font>
    <font>
      <sz val="11"/>
      <color rgb="FF002060"/>
      <name val="Calibri"/>
      <family val="2"/>
      <scheme val="minor"/>
    </font>
    <font>
      <b/>
      <sz val="11"/>
      <color rgb="FF000000"/>
      <name val="Calibri"/>
      <family val="2"/>
      <charset val="1"/>
      <scheme val="minor"/>
    </font>
    <font>
      <sz val="9"/>
      <color rgb="FF393939"/>
      <name val="Arial"/>
      <family val="2"/>
    </font>
    <font>
      <sz val="12"/>
      <color rgb="FF000000"/>
      <name val="Calibri"/>
      <family val="2"/>
      <scheme val="minor"/>
    </font>
    <font>
      <sz val="10"/>
      <color rgb="FF002060"/>
      <name val="Calibri"/>
      <family val="2"/>
      <scheme val="minor"/>
    </font>
    <font>
      <sz val="9"/>
      <color rgb="FF002060"/>
      <name val="Calibri"/>
      <family val="2"/>
      <scheme val="minor"/>
    </font>
    <font>
      <b/>
      <sz val="9"/>
      <color rgb="FF1E76C7"/>
      <name val="Arial"/>
      <family val="2"/>
    </font>
    <font>
      <sz val="11"/>
      <color rgb="FF4D4C4C"/>
      <name val="Arial"/>
      <family val="2"/>
    </font>
    <font>
      <sz val="13.5"/>
      <color rgb="FF4D4C4C"/>
      <name val="Inherit"/>
    </font>
    <font>
      <sz val="11"/>
      <color rgb="FF4D4C4C"/>
      <name val="Inherit"/>
    </font>
    <font>
      <b/>
      <sz val="9"/>
      <color theme="4"/>
      <name val="Arial"/>
      <family val="2"/>
    </font>
    <font>
      <sz val="12"/>
      <color rgb="FF4D4C4C"/>
      <name val="Inherit"/>
    </font>
    <font>
      <sz val="10"/>
      <name val="Arial"/>
      <family val="2"/>
    </font>
    <font>
      <b/>
      <vertAlign val="superscript"/>
      <sz val="11"/>
      <color rgb="FF014468"/>
      <name val="Arial"/>
      <family val="2"/>
    </font>
    <font>
      <b/>
      <vertAlign val="superscript"/>
      <sz val="11"/>
      <color rgb="FF525252"/>
      <name val="Arial"/>
      <family val="2"/>
    </font>
    <font>
      <sz val="11"/>
      <color theme="1"/>
      <name val="Segoe UI"/>
      <family val="2"/>
    </font>
    <font>
      <sz val="18"/>
      <color theme="1"/>
      <name val="Calibri"/>
      <family val="2"/>
      <scheme val="minor"/>
    </font>
    <font>
      <sz val="8"/>
      <name val="Calibri"/>
      <family val="2"/>
      <scheme val="minor"/>
    </font>
    <font>
      <sz val="9"/>
      <color rgb="FF1E76C7"/>
      <name val="Arial"/>
      <family val="2"/>
    </font>
    <font>
      <b/>
      <sz val="11"/>
      <name val="Arial"/>
      <family val="2"/>
    </font>
    <font>
      <sz val="14"/>
      <name val="Calibri"/>
      <family val="2"/>
      <scheme val="minor"/>
    </font>
    <font>
      <b/>
      <sz val="11"/>
      <name val="Calibri"/>
      <family val="2"/>
      <scheme val="minor"/>
    </font>
    <font>
      <b/>
      <u/>
      <vertAlign val="superscript"/>
      <sz val="11"/>
      <color rgb="FF525252"/>
      <name val="Arial"/>
      <family val="2"/>
    </font>
    <font>
      <u/>
      <vertAlign val="superscript"/>
      <sz val="11"/>
      <color theme="10"/>
      <name val="Arial"/>
      <family val="2"/>
    </font>
    <font>
      <b/>
      <u/>
      <sz val="11"/>
      <color theme="10"/>
      <name val="Arial"/>
      <family val="2"/>
    </font>
    <font>
      <sz val="11"/>
      <color theme="1"/>
      <name val="Calibri"/>
      <family val="2"/>
    </font>
    <font>
      <b/>
      <sz val="11"/>
      <color rgb="FF282828"/>
      <name val="Arial"/>
      <family val="2"/>
    </font>
    <font>
      <sz val="10.5"/>
      <color rgb="FF282828"/>
      <name val="CiscoSansTT ExtraLight"/>
    </font>
    <font>
      <vertAlign val="superscript"/>
      <sz val="10.5"/>
      <color rgb="FF282828"/>
      <name val="CiscoSansTT ExtraLight"/>
    </font>
    <font>
      <sz val="10.5"/>
      <name val="CiscoSansTT ExtraLight"/>
    </font>
    <font>
      <b/>
      <sz val="10.5"/>
      <color rgb="FF1E4471"/>
      <name val="CiscoSansTT ExtraLight"/>
    </font>
    <font>
      <b/>
      <sz val="10.5"/>
      <color rgb="FF282828"/>
      <name val="CiscoSansTT ExtraLight"/>
    </font>
    <font>
      <b/>
      <sz val="8"/>
      <name val="CiscoSansTT ExtraLight"/>
    </font>
    <font>
      <sz val="8"/>
      <name val="CiscoSansTT ExtraLight"/>
    </font>
    <font>
      <sz val="7"/>
      <name val="CiscoSansTT ExtraLight"/>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F2F2F2"/>
        <bgColor indexed="64"/>
      </patternFill>
    </fill>
    <fill>
      <patternFill patternType="solid">
        <fgColor theme="2" tint="-0.249977111117893"/>
        <bgColor indexed="64"/>
      </patternFill>
    </fill>
    <fill>
      <patternFill patternType="solid">
        <fgColor rgb="FFFFFFFF"/>
        <bgColor rgb="FF000000"/>
      </patternFill>
    </fill>
    <fill>
      <patternFill patternType="solid">
        <fgColor theme="2"/>
        <bgColor indexed="64"/>
      </patternFill>
    </fill>
    <fill>
      <patternFill patternType="solid">
        <fgColor rgb="FF0033CC"/>
        <bgColor indexed="64"/>
      </patternFill>
    </fill>
    <fill>
      <patternFill patternType="solid">
        <fgColor rgb="FFC0C0C0"/>
        <bgColor indexed="64"/>
      </patternFill>
    </fill>
    <fill>
      <patternFill patternType="solid">
        <fgColor rgb="FFFF0000"/>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E8E8E8"/>
      </left>
      <right/>
      <top style="medium">
        <color rgb="FFE8E8E8"/>
      </top>
      <bottom/>
      <diagonal/>
    </border>
    <border>
      <left/>
      <right/>
      <top style="medium">
        <color rgb="FFE8E8E8"/>
      </top>
      <bottom/>
      <diagonal/>
    </border>
    <border>
      <left/>
      <right style="medium">
        <color rgb="FFE8E8E8"/>
      </right>
      <top style="medium">
        <color rgb="FFE8E8E8"/>
      </top>
      <bottom/>
      <diagonal/>
    </border>
    <border>
      <left style="medium">
        <color rgb="FFE8E8E8"/>
      </left>
      <right/>
      <top/>
      <bottom/>
      <diagonal/>
    </border>
    <border>
      <left/>
      <right style="medium">
        <color rgb="FFE8E8E8"/>
      </right>
      <top/>
      <bottom/>
      <diagonal/>
    </border>
    <border>
      <left style="medium">
        <color rgb="FFE8E8E8"/>
      </left>
      <right/>
      <top/>
      <bottom style="medium">
        <color rgb="FFE8E8E8"/>
      </bottom>
      <diagonal/>
    </border>
    <border>
      <left/>
      <right/>
      <top/>
      <bottom style="medium">
        <color rgb="FFE8E8E8"/>
      </bottom>
      <diagonal/>
    </border>
    <border>
      <left/>
      <right style="medium">
        <color rgb="FFE8E8E8"/>
      </right>
      <top/>
      <bottom style="medium">
        <color rgb="FFE8E8E8"/>
      </bottom>
      <diagonal/>
    </border>
    <border>
      <left/>
      <right/>
      <top style="medium">
        <color rgb="FFE8E8E8"/>
      </top>
      <bottom style="medium">
        <color rgb="FFE8E8E8"/>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right/>
      <top/>
      <bottom style="thin">
        <color auto="1"/>
      </bottom>
      <diagonal/>
    </border>
    <border>
      <left style="hair">
        <color auto="1"/>
      </left>
      <right style="hair">
        <color auto="1"/>
      </right>
      <top style="hair">
        <color auto="1"/>
      </top>
      <bottom style="hair">
        <color auto="1"/>
      </bottom>
      <diagonal/>
    </border>
  </borders>
  <cellStyleXfs count="2">
    <xf numFmtId="0" fontId="0" fillId="0" borderId="0"/>
    <xf numFmtId="0" fontId="2" fillId="0" borderId="0" applyNumberFormat="0" applyFill="0" applyBorder="0" applyAlignment="0" applyProtection="0"/>
  </cellStyleXfs>
  <cellXfs count="341">
    <xf numFmtId="0" fontId="0" fillId="0" borderId="0" xfId="0"/>
    <xf numFmtId="0" fontId="3" fillId="2" borderId="1" xfId="0" applyFont="1" applyFill="1" applyBorder="1"/>
    <xf numFmtId="0" fontId="3" fillId="2" borderId="2" xfId="0" applyFont="1" applyFill="1" applyBorder="1"/>
    <xf numFmtId="0" fontId="3" fillId="2" borderId="3" xfId="0" applyFont="1" applyFill="1" applyBorder="1"/>
    <xf numFmtId="0" fontId="4" fillId="2" borderId="1" xfId="0" applyFont="1" applyFill="1" applyBorder="1"/>
    <xf numFmtId="0" fontId="5" fillId="3" borderId="4" xfId="0" applyFont="1" applyFill="1" applyBorder="1"/>
    <xf numFmtId="0" fontId="5" fillId="3" borderId="5" xfId="0" applyFont="1" applyFill="1" applyBorder="1"/>
    <xf numFmtId="0" fontId="5" fillId="3" borderId="6" xfId="0" applyFont="1" applyFill="1" applyBorder="1"/>
    <xf numFmtId="0" fontId="0" fillId="3" borderId="0" xfId="0" applyFill="1"/>
    <xf numFmtId="0" fontId="6" fillId="0" borderId="0" xfId="0" applyFont="1" applyAlignment="1">
      <alignment horizontal="left" vertical="center" wrapText="1"/>
    </xf>
    <xf numFmtId="0" fontId="5" fillId="3" borderId="7" xfId="0" applyFont="1" applyFill="1" applyBorder="1"/>
    <xf numFmtId="0" fontId="6" fillId="0" borderId="0" xfId="0" applyFont="1" applyAlignment="1">
      <alignment wrapText="1"/>
    </xf>
    <xf numFmtId="0" fontId="2" fillId="0" borderId="0" xfId="1"/>
    <xf numFmtId="0" fontId="0" fillId="4" borderId="0" xfId="0" applyFill="1"/>
    <xf numFmtId="0" fontId="0" fillId="5" borderId="0" xfId="0" applyFill="1"/>
    <xf numFmtId="0" fontId="1" fillId="5" borderId="0" xfId="0" applyFont="1" applyFill="1"/>
    <xf numFmtId="0" fontId="7" fillId="6" borderId="0" xfId="0" applyFont="1" applyFill="1" applyAlignment="1">
      <alignment horizontal="left" vertical="center" wrapText="1"/>
    </xf>
    <xf numFmtId="0" fontId="7" fillId="7" borderId="0" xfId="0" applyFont="1" applyFill="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8" fillId="6" borderId="0" xfId="0" applyFont="1" applyFill="1" applyAlignment="1">
      <alignment horizontal="left" vertical="center" wrapText="1"/>
    </xf>
    <xf numFmtId="0" fontId="15" fillId="0" borderId="0" xfId="0" applyFont="1"/>
    <xf numFmtId="0" fontId="7" fillId="0" borderId="0" xfId="0" applyFont="1" applyAlignment="1">
      <alignment wrapText="1"/>
    </xf>
    <xf numFmtId="0" fontId="7" fillId="0" borderId="0" xfId="0" applyFont="1"/>
    <xf numFmtId="0" fontId="16" fillId="0" borderId="0" xfId="0" applyFont="1"/>
    <xf numFmtId="0" fontId="2" fillId="0" borderId="0" xfId="1" applyFill="1"/>
    <xf numFmtId="0" fontId="18" fillId="0" borderId="0" xfId="0" applyFont="1"/>
    <xf numFmtId="0" fontId="8" fillId="6" borderId="9" xfId="0" applyFont="1" applyFill="1" applyBorder="1" applyAlignment="1">
      <alignment horizontal="center" vertical="center" wrapText="1"/>
    </xf>
    <xf numFmtId="0" fontId="8" fillId="6" borderId="0" xfId="0" applyFont="1" applyFill="1" applyAlignment="1">
      <alignment horizontal="center" vertical="center" wrapText="1"/>
    </xf>
    <xf numFmtId="0" fontId="0" fillId="8" borderId="18" xfId="0" applyFill="1" applyBorder="1" applyAlignment="1">
      <alignment horizontal="center"/>
    </xf>
    <xf numFmtId="0" fontId="0" fillId="0" borderId="18" xfId="0" applyBorder="1" applyAlignment="1">
      <alignment horizontal="center"/>
    </xf>
    <xf numFmtId="0" fontId="20" fillId="6" borderId="18" xfId="0" applyFont="1" applyFill="1" applyBorder="1" applyAlignment="1">
      <alignment horizontal="center" vertical="center" wrapText="1"/>
    </xf>
    <xf numFmtId="0" fontId="20" fillId="6" borderId="18" xfId="0" applyFont="1" applyFill="1" applyBorder="1" applyAlignment="1">
      <alignment horizontal="left" vertical="center" wrapText="1"/>
    </xf>
    <xf numFmtId="0" fontId="9" fillId="2" borderId="14" xfId="0" applyFont="1" applyFill="1" applyBorder="1" applyAlignment="1">
      <alignment horizontal="center" vertical="center" wrapText="1"/>
    </xf>
    <xf numFmtId="0" fontId="0" fillId="0" borderId="0" xfId="0"/>
    <xf numFmtId="0" fontId="7" fillId="6" borderId="18" xfId="0" applyFont="1" applyFill="1" applyBorder="1" applyAlignment="1">
      <alignment horizontal="left" vertical="center" wrapText="1"/>
    </xf>
    <xf numFmtId="0" fontId="8" fillId="0" borderId="0" xfId="0" applyFont="1"/>
    <xf numFmtId="0" fontId="2" fillId="0" borderId="0" xfId="1" applyAlignment="1">
      <alignment wrapText="1"/>
    </xf>
    <xf numFmtId="0" fontId="22" fillId="0" borderId="0" xfId="1" applyFont="1" applyAlignment="1">
      <alignment wrapText="1"/>
    </xf>
    <xf numFmtId="0" fontId="8" fillId="0" borderId="19" xfId="0" applyFont="1" applyBorder="1" applyAlignment="1">
      <alignment horizontal="left"/>
    </xf>
    <xf numFmtId="0" fontId="18" fillId="0" borderId="20" xfId="0" applyFont="1" applyBorder="1"/>
    <xf numFmtId="0" fontId="8" fillId="0" borderId="7" xfId="0" applyFont="1" applyBorder="1" applyAlignment="1">
      <alignment horizontal="center"/>
    </xf>
    <xf numFmtId="0" fontId="18" fillId="0" borderId="5" xfId="0" applyFont="1" applyBorder="1"/>
    <xf numFmtId="0" fontId="0" fillId="0" borderId="6" xfId="0" applyBorder="1"/>
    <xf numFmtId="0" fontId="7" fillId="0" borderId="4" xfId="0" applyFont="1" applyBorder="1" applyAlignment="1">
      <alignment horizontal="left" wrapText="1"/>
    </xf>
    <xf numFmtId="0" fontId="21" fillId="0" borderId="21" xfId="0" applyFont="1" applyBorder="1"/>
    <xf numFmtId="0" fontId="16" fillId="0" borderId="22" xfId="0" applyFont="1" applyBorder="1" applyAlignment="1">
      <alignment horizontal="center"/>
    </xf>
    <xf numFmtId="0" fontId="16" fillId="0" borderId="23" xfId="0" applyFont="1" applyBorder="1" applyAlignment="1">
      <alignment horizontal="center"/>
    </xf>
    <xf numFmtId="0" fontId="21" fillId="0" borderId="24" xfId="0" applyFont="1" applyBorder="1"/>
    <xf numFmtId="0" fontId="16" fillId="0" borderId="25" xfId="0" applyFont="1" applyBorder="1" applyAlignment="1">
      <alignment horizontal="center"/>
    </xf>
    <xf numFmtId="0" fontId="16" fillId="0" borderId="26" xfId="0" applyFont="1" applyBorder="1" applyAlignment="1">
      <alignment horizontal="center"/>
    </xf>
    <xf numFmtId="0" fontId="21" fillId="0" borderId="5" xfId="0" applyFont="1" applyBorder="1"/>
    <xf numFmtId="0" fontId="0" fillId="0" borderId="27" xfId="0" applyBorder="1"/>
    <xf numFmtId="0" fontId="16" fillId="0" borderId="4" xfId="0" applyFont="1" applyBorder="1" applyAlignment="1">
      <alignment horizontal="center"/>
    </xf>
    <xf numFmtId="0" fontId="16" fillId="0" borderId="6"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0" fillId="0" borderId="14" xfId="0" applyBorder="1" applyAlignment="1">
      <alignment wrapText="1"/>
    </xf>
    <xf numFmtId="0" fontId="0" fillId="0" borderId="0" xfId="0"/>
    <xf numFmtId="0" fontId="8" fillId="6" borderId="0" xfId="0" applyFont="1" applyFill="1" applyAlignment="1">
      <alignment horizontal="center" wrapText="1"/>
    </xf>
    <xf numFmtId="0" fontId="0" fillId="0" borderId="0" xfId="0" applyAlignment="1">
      <alignment vertical="center" wrapText="1"/>
    </xf>
    <xf numFmtId="0" fontId="24" fillId="0" borderId="0" xfId="0" applyFont="1"/>
    <xf numFmtId="0" fontId="29" fillId="0" borderId="0" xfId="0" applyFont="1"/>
    <xf numFmtId="0" fontId="25" fillId="9" borderId="0" xfId="0" applyFont="1" applyFill="1" applyAlignment="1">
      <alignment horizontal="center"/>
    </xf>
    <xf numFmtId="0" fontId="0" fillId="0" borderId="0" xfId="0"/>
    <xf numFmtId="0" fontId="8" fillId="6" borderId="8"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indent="1"/>
    </xf>
    <xf numFmtId="0" fontId="35" fillId="0" borderId="0" xfId="0" applyFont="1" applyAlignment="1">
      <alignment horizontal="left" vertical="center" wrapText="1" indent="1"/>
    </xf>
    <xf numFmtId="0" fontId="33" fillId="0" borderId="0" xfId="0" applyFont="1"/>
    <xf numFmtId="0" fontId="32" fillId="0" borderId="0" xfId="0" applyFont="1" applyAlignment="1">
      <alignment horizontal="center" vertical="center"/>
    </xf>
    <xf numFmtId="0" fontId="36" fillId="0" borderId="0" xfId="0" applyFont="1" applyFill="1" applyBorder="1" applyAlignment="1">
      <alignment horizontal="center" vertical="center"/>
    </xf>
    <xf numFmtId="0" fontId="37" fillId="0" borderId="0" xfId="0" applyFont="1" applyAlignment="1">
      <alignment horizontal="left" vertical="center" wrapText="1" indent="1"/>
    </xf>
    <xf numFmtId="0" fontId="34" fillId="0" borderId="0" xfId="0" applyFont="1" applyAlignment="1">
      <alignment vertical="center" wrapText="1"/>
    </xf>
    <xf numFmtId="0" fontId="0" fillId="0" borderId="0" xfId="0"/>
    <xf numFmtId="0" fontId="0" fillId="0" borderId="0" xfId="0" applyAlignment="1">
      <alignment horizontal="center"/>
    </xf>
    <xf numFmtId="0" fontId="34"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left" vertical="center" wrapText="1"/>
    </xf>
    <xf numFmtId="0" fontId="34" fillId="0" borderId="0" xfId="0" applyFont="1" applyAlignment="1">
      <alignment horizontal="left" vertical="center" wrapText="1"/>
    </xf>
    <xf numFmtId="0" fontId="38" fillId="0" borderId="0" xfId="0" applyFont="1"/>
    <xf numFmtId="0" fontId="7" fillId="0" borderId="0" xfId="0" quotePrefix="1" applyFont="1" applyAlignment="1">
      <alignment wrapText="1"/>
    </xf>
    <xf numFmtId="0" fontId="8" fillId="0" borderId="9" xfId="0" applyFont="1" applyBorder="1" applyAlignment="1">
      <alignment horizontal="left"/>
    </xf>
    <xf numFmtId="0" fontId="8" fillId="0" borderId="0" xfId="0" applyFont="1" applyAlignment="1">
      <alignment wrapText="1"/>
    </xf>
    <xf numFmtId="0" fontId="7" fillId="0" borderId="11"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2" xfId="0" applyFont="1" applyFill="1" applyBorder="1" applyAlignment="1">
      <alignment horizontal="left" vertical="center" wrapText="1"/>
    </xf>
    <xf numFmtId="0" fontId="0" fillId="0" borderId="0" xfId="0" applyFill="1"/>
    <xf numFmtId="0" fontId="2" fillId="0" borderId="12" xfId="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26" fillId="0" borderId="0" xfId="0" applyFont="1" applyFill="1" applyAlignment="1">
      <alignment vertical="center"/>
    </xf>
    <xf numFmtId="0" fontId="24" fillId="0" borderId="0" xfId="0" applyFont="1" applyFill="1"/>
    <xf numFmtId="0" fontId="30" fillId="0" borderId="0" xfId="0" applyFont="1" applyFill="1" applyAlignment="1">
      <alignment vertical="center" wrapText="1"/>
    </xf>
    <xf numFmtId="0" fontId="31" fillId="0" borderId="0" xfId="0" applyFont="1" applyFill="1" applyAlignment="1">
      <alignment vertical="center" wrapText="1"/>
    </xf>
    <xf numFmtId="0" fontId="30" fillId="0" borderId="0" xfId="0" applyFont="1" applyFill="1" applyAlignment="1">
      <alignment wrapText="1"/>
    </xf>
    <xf numFmtId="0" fontId="27" fillId="0" borderId="0" xfId="0" applyFont="1" applyFill="1" applyAlignment="1">
      <alignment horizontal="left"/>
    </xf>
    <xf numFmtId="0" fontId="28" fillId="0" borderId="0" xfId="0" applyFont="1" applyFill="1"/>
    <xf numFmtId="0" fontId="24" fillId="0" borderId="0" xfId="0" applyFont="1" applyFill="1" applyAlignment="1">
      <alignment horizontal="left" vertical="top"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2" fillId="0" borderId="10" xfId="1" applyFill="1" applyBorder="1" applyAlignment="1">
      <alignment horizontal="left" vertical="center" wrapText="1"/>
    </xf>
    <xf numFmtId="0" fontId="2" fillId="0" borderId="15" xfId="1" applyFill="1" applyBorder="1" applyAlignment="1">
      <alignment horizontal="left" vertical="center" wrapText="1"/>
    </xf>
    <xf numFmtId="0" fontId="2" fillId="0" borderId="11" xfId="1" applyFill="1" applyBorder="1" applyAlignment="1">
      <alignment horizontal="left" vertical="center" wrapText="1"/>
    </xf>
    <xf numFmtId="0" fontId="2" fillId="0" borderId="13" xfId="1" applyFill="1" applyBorder="1" applyAlignment="1">
      <alignment horizontal="left" vertical="center" wrapText="1"/>
    </xf>
    <xf numFmtId="0" fontId="7" fillId="0" borderId="15" xfId="0" applyFont="1" applyFill="1" applyBorder="1" applyAlignment="1">
      <alignment horizontal="left" vertical="center" wrapText="1"/>
    </xf>
    <xf numFmtId="0" fontId="2" fillId="0" borderId="8" xfId="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0" xfId="0" applyAlignment="1">
      <alignment wrapText="1"/>
    </xf>
    <xf numFmtId="0" fontId="0" fillId="0" borderId="0" xfId="0"/>
    <xf numFmtId="0" fontId="0" fillId="0" borderId="0" xfId="0" applyAlignment="1">
      <alignment horizontal="left"/>
    </xf>
    <xf numFmtId="0" fontId="7" fillId="6" borderId="0" xfId="0" applyFont="1" applyFill="1" applyAlignment="1">
      <alignment horizontal="left" vertical="center" wrapText="1"/>
    </xf>
    <xf numFmtId="0" fontId="0" fillId="0" borderId="17" xfId="0" applyBorder="1"/>
    <xf numFmtId="0" fontId="7" fillId="0" borderId="0" xfId="0" applyFont="1" applyAlignment="1">
      <alignment horizontal="left"/>
    </xf>
    <xf numFmtId="0" fontId="7" fillId="0" borderId="0" xfId="0" applyFont="1" applyAlignment="1">
      <alignment horizontal="left" vertical="center" wrapText="1"/>
    </xf>
    <xf numFmtId="0" fontId="2" fillId="0" borderId="0" xfId="1" applyFill="1" applyBorder="1" applyAlignment="1">
      <alignment horizontal="left" vertical="center" wrapText="1"/>
    </xf>
    <xf numFmtId="0" fontId="9" fillId="2" borderId="14" xfId="0" applyFont="1" applyFill="1" applyBorder="1" applyAlignment="1">
      <alignment horizontal="center" vertical="center" wrapText="1"/>
    </xf>
    <xf numFmtId="0" fontId="0" fillId="0" borderId="0" xfId="0" applyFill="1" applyAlignment="1">
      <alignment horizontal="left" vertical="center" wrapText="1"/>
    </xf>
    <xf numFmtId="0" fontId="0" fillId="0" borderId="0" xfId="0"/>
    <xf numFmtId="0" fontId="0" fillId="0" borderId="0" xfId="0" applyAlignment="1">
      <alignment horizontal="left"/>
    </xf>
    <xf numFmtId="0" fontId="7" fillId="6" borderId="18" xfId="0" applyFont="1" applyFill="1" applyBorder="1" applyAlignment="1">
      <alignment horizontal="left" vertical="center" wrapText="1"/>
    </xf>
    <xf numFmtId="0" fontId="2" fillId="0" borderId="0" xfId="1" applyAlignment="1">
      <alignment horizontal="center"/>
    </xf>
    <xf numFmtId="0" fontId="41" fillId="0" borderId="0" xfId="0" applyFont="1" applyAlignment="1">
      <alignment vertical="center" wrapText="1"/>
    </xf>
    <xf numFmtId="0" fontId="2" fillId="0" borderId="0" xfId="1" applyFill="1" applyAlignment="1">
      <alignment horizontal="center" vertical="center"/>
    </xf>
    <xf numFmtId="0" fontId="24" fillId="0" borderId="0" xfId="0" applyFont="1" applyFill="1"/>
    <xf numFmtId="0" fontId="30" fillId="0" borderId="0" xfId="0" applyFont="1" applyFill="1"/>
    <xf numFmtId="0" fontId="30" fillId="0" borderId="0" xfId="0" applyFont="1" applyFill="1" applyAlignment="1">
      <alignment wrapText="1"/>
    </xf>
    <xf numFmtId="0" fontId="30" fillId="0" borderId="0" xfId="0" applyFont="1" applyFill="1" applyAlignment="1">
      <alignment horizontal="center"/>
    </xf>
    <xf numFmtId="0" fontId="26" fillId="0" borderId="0" xfId="0" applyFont="1" applyFill="1" applyAlignment="1">
      <alignment horizontal="center" vertical="center"/>
    </xf>
    <xf numFmtId="0" fontId="24" fillId="0" borderId="16" xfId="0" applyFont="1" applyBorder="1" applyAlignment="1">
      <alignment horizontal="left"/>
    </xf>
    <xf numFmtId="0" fontId="2" fillId="0" borderId="0" xfId="1" applyAlignment="1">
      <alignment horizontal="center" vertical="center"/>
    </xf>
    <xf numFmtId="0" fontId="2" fillId="0" borderId="0" xfId="1" applyFill="1" applyAlignment="1">
      <alignment vertical="center"/>
    </xf>
    <xf numFmtId="0" fontId="8" fillId="10" borderId="8" xfId="0" applyFont="1" applyFill="1" applyBorder="1" applyAlignment="1">
      <alignment horizontal="center" vertical="center" wrapText="1"/>
    </xf>
    <xf numFmtId="0" fontId="24" fillId="0" borderId="16" xfId="0" applyFont="1" applyBorder="1" applyAlignment="1"/>
    <xf numFmtId="0" fontId="25" fillId="0" borderId="0" xfId="0" applyFont="1" applyAlignment="1">
      <alignment horizontal="left"/>
    </xf>
    <xf numFmtId="0" fontId="2" fillId="0" borderId="22" xfId="1" applyBorder="1" applyAlignment="1">
      <alignment horizontal="center" vertical="center" wrapText="1"/>
    </xf>
    <xf numFmtId="0" fontId="2" fillId="0" borderId="25" xfId="1" applyBorder="1" applyAlignment="1">
      <alignment horizontal="center" vertical="center" wrapText="1"/>
    </xf>
    <xf numFmtId="0" fontId="2" fillId="0" borderId="4" xfId="1" applyBorder="1" applyAlignment="1">
      <alignment horizontal="center" vertical="center" wrapText="1"/>
    </xf>
    <xf numFmtId="0" fontId="8" fillId="6" borderId="7" xfId="0" applyFont="1" applyFill="1" applyBorder="1" applyAlignment="1">
      <alignment horizontal="center" vertical="center" wrapText="1"/>
    </xf>
    <xf numFmtId="0" fontId="38" fillId="0" borderId="7" xfId="0" applyFont="1" applyBorder="1" applyAlignment="1">
      <alignment wrapText="1"/>
    </xf>
    <xf numFmtId="0" fontId="38" fillId="0" borderId="7" xfId="0" applyFont="1" applyBorder="1"/>
    <xf numFmtId="0" fontId="2" fillId="0" borderId="7" xfId="1" applyBorder="1" applyAlignment="1">
      <alignment horizontal="center" vertical="center" wrapText="1"/>
    </xf>
    <xf numFmtId="0" fontId="36" fillId="0" borderId="7" xfId="0" applyFont="1" applyFill="1" applyBorder="1" applyAlignment="1">
      <alignment horizontal="center" vertical="center"/>
    </xf>
    <xf numFmtId="0" fontId="8" fillId="6" borderId="7" xfId="0" applyFont="1" applyFill="1" applyBorder="1" applyAlignment="1">
      <alignment horizontal="left" vertical="center" wrapText="1"/>
    </xf>
    <xf numFmtId="0" fontId="36" fillId="0" borderId="7" xfId="0" applyFont="1" applyBorder="1" applyAlignment="1">
      <alignment horizontal="center"/>
    </xf>
    <xf numFmtId="0" fontId="32" fillId="0" borderId="7" xfId="0" applyFont="1" applyBorder="1" applyAlignment="1">
      <alignment horizontal="center"/>
    </xf>
    <xf numFmtId="0" fontId="8" fillId="6" borderId="19" xfId="0" applyFont="1" applyFill="1" applyBorder="1" applyAlignment="1">
      <alignment horizontal="center" vertical="center" wrapText="1"/>
    </xf>
    <xf numFmtId="0" fontId="38" fillId="0" borderId="19" xfId="0" applyFont="1" applyBorder="1" applyAlignment="1"/>
    <xf numFmtId="0" fontId="38" fillId="0" borderId="20" xfId="0" applyFont="1" applyBorder="1" applyAlignment="1"/>
    <xf numFmtId="0" fontId="8" fillId="6" borderId="19" xfId="0" applyFont="1" applyFill="1" applyBorder="1" applyAlignment="1">
      <alignment vertical="center" wrapText="1"/>
    </xf>
    <xf numFmtId="0" fontId="38" fillId="0" borderId="5" xfId="0" applyFont="1" applyBorder="1" applyAlignment="1">
      <alignment wrapText="1"/>
    </xf>
    <xf numFmtId="0" fontId="38" fillId="0" borderId="7" xfId="0" applyFont="1" applyBorder="1" applyAlignment="1">
      <alignment horizontal="center"/>
    </xf>
    <xf numFmtId="0" fontId="2" fillId="0" borderId="7" xfId="1" applyBorder="1" applyAlignment="1">
      <alignment horizontal="center"/>
    </xf>
    <xf numFmtId="0" fontId="2" fillId="0" borderId="7" xfId="1" applyBorder="1" applyAlignment="1">
      <alignment horizontal="center" wrapText="1"/>
    </xf>
    <xf numFmtId="0" fontId="0" fillId="0" borderId="0" xfId="0" applyBorder="1" applyAlignment="1">
      <alignment horizontal="left"/>
    </xf>
    <xf numFmtId="0" fontId="45" fillId="6" borderId="8"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20" fillId="6" borderId="17" xfId="0" applyFont="1" applyFill="1" applyBorder="1" applyAlignment="1">
      <alignment horizontal="left" vertical="center" wrapText="1"/>
    </xf>
    <xf numFmtId="0" fontId="16" fillId="6" borderId="28" xfId="0" applyFont="1" applyFill="1" applyBorder="1" applyAlignment="1">
      <alignment horizontal="left" vertical="center" wrapText="1"/>
    </xf>
    <xf numFmtId="0" fontId="7" fillId="6" borderId="28" xfId="0" applyFont="1" applyFill="1" applyBorder="1" applyAlignment="1">
      <alignment horizontal="left" vertical="center" wrapText="1"/>
    </xf>
    <xf numFmtId="0" fontId="0" fillId="0" borderId="18" xfId="0" applyBorder="1"/>
    <xf numFmtId="0" fontId="2" fillId="0" borderId="18" xfId="1" applyFill="1" applyBorder="1" applyAlignment="1">
      <alignment horizontal="center"/>
    </xf>
    <xf numFmtId="0" fontId="8" fillId="6" borderId="18"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0" xfId="0"/>
    <xf numFmtId="0" fontId="24" fillId="0" borderId="0" xfId="0" applyFont="1" applyFill="1"/>
    <xf numFmtId="0" fontId="2" fillId="0" borderId="0" xfId="1" applyFill="1" applyAlignment="1">
      <alignment horizontal="center" vertical="center"/>
    </xf>
    <xf numFmtId="0" fontId="47" fillId="0" borderId="0" xfId="0" applyFont="1" applyFill="1" applyAlignment="1">
      <alignment vertical="center"/>
    </xf>
    <xf numFmtId="0" fontId="0" fillId="0" borderId="0" xfId="0"/>
    <xf numFmtId="0" fontId="7" fillId="6" borderId="0" xfId="0" applyFont="1" applyFill="1" applyBorder="1" applyAlignment="1">
      <alignment horizontal="left" vertical="center" wrapText="1"/>
    </xf>
    <xf numFmtId="0" fontId="0" fillId="0" borderId="0" xfId="0"/>
    <xf numFmtId="0" fontId="0" fillId="11" borderId="0" xfId="0" applyFill="1"/>
    <xf numFmtId="0" fontId="0" fillId="11" borderId="0" xfId="0" applyFill="1" applyAlignment="1">
      <alignment horizontal="center" vertical="center"/>
    </xf>
    <xf numFmtId="0" fontId="0" fillId="12" borderId="0" xfId="0" applyFill="1"/>
    <xf numFmtId="0" fontId="0" fillId="12"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left"/>
    </xf>
    <xf numFmtId="0" fontId="0" fillId="0" borderId="9" xfId="0" applyBorder="1" applyAlignment="1">
      <alignment horizontal="left"/>
    </xf>
    <xf numFmtId="0" fontId="0" fillId="0" borderId="0" xfId="0" applyAlignment="1">
      <alignment wrapText="1"/>
    </xf>
    <xf numFmtId="0" fontId="0" fillId="0" borderId="0" xfId="0"/>
    <xf numFmtId="0" fontId="7" fillId="0" borderId="0" xfId="0" applyFont="1" applyAlignment="1">
      <alignment horizontal="left"/>
    </xf>
    <xf numFmtId="0" fontId="15" fillId="0" borderId="0" xfId="0" applyFont="1" applyAlignment="1">
      <alignment horizontal="left"/>
    </xf>
    <xf numFmtId="0" fontId="0" fillId="0" borderId="0" xfId="0"/>
    <xf numFmtId="0" fontId="16" fillId="0" borderId="0" xfId="0" applyFont="1" applyAlignment="1">
      <alignment horizontal="left"/>
    </xf>
    <xf numFmtId="0" fontId="1" fillId="0" borderId="0" xfId="0" applyFont="1"/>
    <xf numFmtId="0" fontId="0" fillId="0" borderId="0" xfId="0" applyAlignment="1">
      <alignment horizontal="left"/>
    </xf>
    <xf numFmtId="0" fontId="7" fillId="6" borderId="0" xfId="0" applyFont="1" applyFill="1" applyAlignment="1">
      <alignment horizontal="left" vertical="center" wrapText="1"/>
    </xf>
    <xf numFmtId="0" fontId="0" fillId="0" borderId="0" xfId="0"/>
    <xf numFmtId="0" fontId="2" fillId="0" borderId="0" xfId="1" applyFill="1" applyAlignment="1">
      <alignment horizontal="center" vertical="center"/>
    </xf>
    <xf numFmtId="0" fontId="47" fillId="0" borderId="0" xfId="0" applyFont="1" applyFill="1" applyAlignment="1">
      <alignment horizontal="left" vertical="center"/>
    </xf>
    <xf numFmtId="0" fontId="30" fillId="0" borderId="0" xfId="0" applyFont="1" applyFill="1" applyAlignment="1">
      <alignment vertical="center" wrapText="1"/>
    </xf>
    <xf numFmtId="0" fontId="30" fillId="0" borderId="0" xfId="0" applyFont="1" applyFill="1" applyAlignment="1">
      <alignment horizontal="center" vertical="center"/>
    </xf>
    <xf numFmtId="0" fontId="30" fillId="0" borderId="0" xfId="0" applyFont="1" applyFill="1" applyAlignment="1">
      <alignment vertical="center"/>
    </xf>
    <xf numFmtId="0" fontId="51" fillId="0" borderId="0" xfId="0" applyFont="1" applyAlignment="1">
      <alignment vertical="center" wrapText="1"/>
    </xf>
    <xf numFmtId="0" fontId="8" fillId="13" borderId="11" xfId="0" applyFont="1" applyFill="1" applyBorder="1" applyAlignment="1">
      <alignment horizontal="center" vertical="center" wrapText="1"/>
    </xf>
    <xf numFmtId="0" fontId="0" fillId="0" borderId="0" xfId="0" applyAlignment="1"/>
    <xf numFmtId="14" fontId="0" fillId="13" borderId="0" xfId="0" applyNumberFormat="1" applyFill="1" applyAlignment="1">
      <alignment horizontal="center" vertical="center"/>
    </xf>
    <xf numFmtId="14" fontId="0" fillId="13" borderId="0" xfId="0" applyNumberFormat="1" applyFill="1" applyAlignment="1">
      <alignment horizontal="center" vertical="center"/>
    </xf>
    <xf numFmtId="0" fontId="0" fillId="13" borderId="0" xfId="0" applyFill="1" applyAlignment="1">
      <alignment horizontal="center" vertical="center"/>
    </xf>
    <xf numFmtId="0" fontId="47" fillId="14" borderId="0" xfId="0" applyFont="1" applyFill="1" applyAlignment="1">
      <alignment horizontal="left" vertical="center"/>
    </xf>
    <xf numFmtId="0" fontId="30" fillId="14" borderId="0" xfId="0" applyFont="1" applyFill="1" applyAlignment="1">
      <alignment vertical="center" wrapText="1"/>
    </xf>
    <xf numFmtId="0" fontId="30" fillId="14" borderId="0" xfId="0" applyFont="1" applyFill="1" applyAlignment="1">
      <alignment vertical="center"/>
    </xf>
    <xf numFmtId="0" fontId="30" fillId="14" borderId="0" xfId="0" applyFont="1" applyFill="1" applyAlignment="1">
      <alignment horizontal="center" vertical="center"/>
    </xf>
    <xf numFmtId="0" fontId="2" fillId="14" borderId="0" xfId="1" applyFill="1" applyAlignment="1">
      <alignment horizontal="center" vertical="center"/>
    </xf>
    <xf numFmtId="14" fontId="0" fillId="0" borderId="0" xfId="0" applyNumberFormat="1" applyFill="1" applyAlignment="1">
      <alignment horizontal="center" vertical="center"/>
    </xf>
    <xf numFmtId="0" fontId="47" fillId="13" borderId="0" xfId="0" applyFont="1" applyFill="1" applyAlignment="1">
      <alignment horizontal="left" vertical="center"/>
    </xf>
    <xf numFmtId="0" fontId="30" fillId="13" borderId="0" xfId="0" applyFont="1" applyFill="1" applyAlignment="1">
      <alignment vertical="center" wrapText="1"/>
    </xf>
    <xf numFmtId="0" fontId="30" fillId="13" borderId="0" xfId="0" applyFont="1" applyFill="1" applyAlignment="1">
      <alignment vertical="center"/>
    </xf>
    <xf numFmtId="0" fontId="30" fillId="13" borderId="0" xfId="0" applyFont="1" applyFill="1" applyAlignment="1">
      <alignment horizontal="center" vertical="center"/>
    </xf>
    <xf numFmtId="0" fontId="2" fillId="13" borderId="0" xfId="1" applyFill="1" applyAlignment="1">
      <alignment horizontal="center" vertical="center"/>
    </xf>
    <xf numFmtId="0" fontId="47" fillId="13" borderId="0" xfId="0" applyFont="1" applyFill="1" applyAlignment="1">
      <alignment vertical="center"/>
    </xf>
    <xf numFmtId="0" fontId="0" fillId="0" borderId="0" xfId="0" applyAlignment="1">
      <alignment wrapText="1"/>
    </xf>
    <xf numFmtId="0" fontId="7" fillId="6" borderId="0" xfId="0" applyFont="1" applyFill="1" applyAlignment="1">
      <alignment horizontal="left" vertical="center" wrapText="1"/>
    </xf>
    <xf numFmtId="0" fontId="0" fillId="0" borderId="0" xfId="0"/>
    <xf numFmtId="0" fontId="0" fillId="0" borderId="0" xfId="0"/>
    <xf numFmtId="0" fontId="21" fillId="0" borderId="5" xfId="0" applyFont="1" applyBorder="1" applyAlignment="1">
      <alignment wrapText="1"/>
    </xf>
    <xf numFmtId="0" fontId="21" fillId="0" borderId="21" xfId="0" applyFont="1" applyBorder="1" applyAlignment="1">
      <alignment wrapText="1"/>
    </xf>
    <xf numFmtId="0" fontId="21" fillId="0" borderId="24" xfId="0" applyFont="1" applyBorder="1" applyAlignment="1">
      <alignment wrapText="1"/>
    </xf>
    <xf numFmtId="0" fontId="16" fillId="0" borderId="23" xfId="0" applyFont="1" applyBorder="1" applyAlignment="1">
      <alignment horizontal="center" vertical="center"/>
    </xf>
    <xf numFmtId="0" fontId="8" fillId="0" borderId="0" xfId="0" applyFont="1" applyBorder="1" applyAlignment="1">
      <alignment horizontal="center"/>
    </xf>
    <xf numFmtId="0" fontId="16" fillId="0" borderId="7" xfId="0" applyFont="1" applyBorder="1" applyAlignment="1">
      <alignment horizontal="center" vertical="center"/>
    </xf>
    <xf numFmtId="0" fontId="21" fillId="0" borderId="0" xfId="0" applyFont="1" applyBorder="1" applyAlignment="1">
      <alignment wrapText="1"/>
    </xf>
    <xf numFmtId="0" fontId="8" fillId="0" borderId="24" xfId="0" applyFont="1" applyBorder="1" applyAlignment="1">
      <alignment horizontal="left"/>
    </xf>
    <xf numFmtId="0" fontId="8" fillId="0" borderId="21" xfId="0" applyFont="1" applyBorder="1" applyAlignment="1">
      <alignment horizontal="left"/>
    </xf>
    <xf numFmtId="0" fontId="21" fillId="0" borderId="24" xfId="0" applyFont="1" applyFill="1" applyBorder="1" applyAlignment="1">
      <alignment wrapText="1"/>
    </xf>
    <xf numFmtId="0" fontId="58" fillId="0" borderId="0" xfId="0" applyFont="1" applyAlignment="1">
      <alignment horizontal="left" vertical="center" readingOrder="1"/>
    </xf>
    <xf numFmtId="0" fontId="59" fillId="0" borderId="0" xfId="0" applyFont="1" applyAlignment="1">
      <alignment horizontal="left" vertical="center" readingOrder="1"/>
    </xf>
    <xf numFmtId="0" fontId="60" fillId="0" borderId="0" xfId="0" applyFont="1" applyAlignment="1">
      <alignment horizontal="left" vertical="center" readingOrder="1"/>
    </xf>
    <xf numFmtId="0" fontId="6" fillId="0" borderId="0" xfId="0" applyFont="1"/>
    <xf numFmtId="0" fontId="58" fillId="0" borderId="0" xfId="0" applyFont="1" applyAlignment="1">
      <alignment horizontal="right" vertical="center" readingOrder="1"/>
    </xf>
    <xf numFmtId="0" fontId="42" fillId="0" borderId="0" xfId="0" applyFont="1" applyAlignment="1">
      <alignment horizontal="center" vertical="center" wrapText="1"/>
    </xf>
    <xf numFmtId="0" fontId="2" fillId="0" borderId="0" xfId="1" applyFill="1" applyAlignment="1">
      <alignment horizontal="left" vertical="center" wrapText="1"/>
    </xf>
    <xf numFmtId="0" fontId="0" fillId="0" borderId="0" xfId="0" applyAlignment="1">
      <alignment horizontal="left"/>
    </xf>
    <xf numFmtId="0" fontId="9"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14" xfId="0" applyBorder="1" applyAlignment="1">
      <alignment wrapText="1"/>
    </xf>
    <xf numFmtId="0" fontId="9" fillId="2"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9" xfId="0" applyBorder="1" applyAlignment="1">
      <alignment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0" fillId="0" borderId="0" xfId="0" applyAlignment="1">
      <alignment wrapText="1"/>
    </xf>
    <xf numFmtId="0" fontId="0" fillId="0" borderId="0" xfId="0" applyFill="1" applyAlignment="1">
      <alignment horizontal="left" vertical="center" wrapText="1"/>
    </xf>
    <xf numFmtId="0" fontId="11" fillId="2" borderId="14" xfId="0" applyFont="1" applyFill="1" applyBorder="1" applyAlignment="1">
      <alignment horizontal="center" vertical="center" wrapText="1"/>
    </xf>
    <xf numFmtId="0" fontId="46" fillId="2" borderId="14" xfId="0" applyFont="1" applyFill="1" applyBorder="1" applyAlignment="1">
      <alignment horizontal="center" vertical="center" wrapText="1"/>
    </xf>
    <xf numFmtId="0" fontId="6" fillId="0" borderId="14" xfId="0" applyFont="1" applyBorder="1" applyAlignment="1">
      <alignment wrapText="1"/>
    </xf>
    <xf numFmtId="0" fontId="0" fillId="0" borderId="9" xfId="0" applyBorder="1" applyAlignment="1">
      <alignment horizontal="left"/>
    </xf>
    <xf numFmtId="0" fontId="7" fillId="6" borderId="28" xfId="0" applyFont="1" applyFill="1" applyBorder="1" applyAlignment="1">
      <alignment horizontal="left" vertical="center"/>
    </xf>
    <xf numFmtId="0" fontId="0" fillId="0" borderId="28" xfId="0" applyBorder="1" applyAlignment="1">
      <alignment horizontal="left" vertical="center"/>
    </xf>
    <xf numFmtId="0" fontId="7" fillId="6" borderId="28" xfId="0" applyFont="1" applyFill="1" applyBorder="1" applyAlignment="1">
      <alignment horizontal="left" vertical="center" wrapText="1"/>
    </xf>
    <xf numFmtId="0" fontId="0" fillId="0" borderId="28" xfId="0" applyBorder="1" applyAlignment="1">
      <alignment horizontal="left" vertical="center" wrapText="1"/>
    </xf>
    <xf numFmtId="0" fontId="7" fillId="6" borderId="9" xfId="0" applyFont="1" applyFill="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vertical="center" wrapText="1"/>
    </xf>
    <xf numFmtId="0" fontId="7" fillId="6" borderId="0" xfId="0" applyFont="1" applyFill="1" applyAlignment="1">
      <alignment horizontal="left" vertical="center" wrapText="1"/>
    </xf>
    <xf numFmtId="0" fontId="0" fillId="0" borderId="0" xfId="0" applyAlignment="1">
      <alignment vertical="center" wrapText="1"/>
    </xf>
    <xf numFmtId="0" fontId="0" fillId="0" borderId="14" xfId="0" applyBorder="1" applyAlignment="1">
      <alignment horizontal="left"/>
    </xf>
    <xf numFmtId="0" fontId="0" fillId="0" borderId="14" xfId="0" applyBorder="1"/>
    <xf numFmtId="0" fontId="0" fillId="0" borderId="0" xfId="0"/>
    <xf numFmtId="0" fontId="12" fillId="2" borderId="14"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Alignment="1">
      <alignment horizontal="left" vertical="center" wrapText="1"/>
    </xf>
    <xf numFmtId="0" fontId="9" fillId="2" borderId="0" xfId="0" applyFont="1" applyFill="1" applyAlignment="1">
      <alignment horizontal="left" vertical="center" wrapText="1"/>
    </xf>
    <xf numFmtId="0" fontId="7"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xf>
    <xf numFmtId="0" fontId="7" fillId="0" borderId="0" xfId="0" applyFont="1" applyAlignment="1">
      <alignment horizontal="left"/>
    </xf>
    <xf numFmtId="0" fontId="13" fillId="2" borderId="14" xfId="0" applyFont="1" applyFill="1" applyBorder="1" applyAlignment="1">
      <alignment horizontal="center" vertical="center" wrapText="1"/>
    </xf>
    <xf numFmtId="0" fontId="14" fillId="0" borderId="14" xfId="0" applyFont="1" applyBorder="1"/>
    <xf numFmtId="0" fontId="11" fillId="2" borderId="0" xfId="0" applyFont="1" applyFill="1" applyBorder="1" applyAlignment="1">
      <alignment horizontal="center" vertical="center" wrapText="1"/>
    </xf>
    <xf numFmtId="0" fontId="24" fillId="0" borderId="16" xfId="0" applyFont="1" applyBorder="1" applyAlignment="1">
      <alignment horizontal="left"/>
    </xf>
    <xf numFmtId="0" fontId="2" fillId="0" borderId="0" xfId="1" applyAlignment="1">
      <alignment horizontal="center"/>
    </xf>
    <xf numFmtId="0" fontId="24" fillId="0" borderId="0" xfId="0" applyFont="1" applyAlignment="1">
      <alignment horizontal="center"/>
    </xf>
    <xf numFmtId="0" fontId="30" fillId="0" borderId="0" xfId="0" applyFont="1" applyFill="1"/>
    <xf numFmtId="0" fontId="30" fillId="0" borderId="0" xfId="0" applyFont="1" applyFill="1" applyAlignment="1">
      <alignment horizontal="center"/>
    </xf>
    <xf numFmtId="0" fontId="27" fillId="0" borderId="0" xfId="0" applyFont="1" applyFill="1" applyAlignment="1">
      <alignment horizontal="left"/>
    </xf>
    <xf numFmtId="0" fontId="30" fillId="0" borderId="0" xfId="0" applyFont="1" applyFill="1" applyAlignment="1">
      <alignment wrapText="1"/>
    </xf>
    <xf numFmtId="0" fontId="24" fillId="0" borderId="0" xfId="0" applyFont="1" applyFill="1"/>
    <xf numFmtId="0" fontId="2" fillId="0" borderId="0" xfId="1" applyFill="1" applyAlignment="1">
      <alignment horizontal="center" vertical="center"/>
    </xf>
    <xf numFmtId="0" fontId="27" fillId="0" borderId="0" xfId="0" applyFont="1" applyFill="1" applyAlignment="1">
      <alignment horizontal="left" wrapText="1"/>
    </xf>
    <xf numFmtId="0" fontId="47" fillId="0" borderId="0" xfId="0" applyFont="1" applyFill="1" applyAlignment="1">
      <alignment vertical="center"/>
    </xf>
    <xf numFmtId="0" fontId="30" fillId="0" borderId="0" xfId="0" applyFont="1" applyFill="1" applyAlignment="1">
      <alignment vertical="center" wrapText="1"/>
    </xf>
    <xf numFmtId="0" fontId="30" fillId="0" borderId="0" xfId="0" applyFont="1" applyFill="1" applyAlignment="1">
      <alignment vertical="center"/>
    </xf>
    <xf numFmtId="0" fontId="30" fillId="0" borderId="0" xfId="0" applyFont="1" applyFill="1" applyAlignment="1">
      <alignment horizontal="center" vertical="center"/>
    </xf>
    <xf numFmtId="0" fontId="0" fillId="0" borderId="0" xfId="0" applyFill="1" applyAlignment="1">
      <alignment horizontal="center" vertical="center"/>
    </xf>
    <xf numFmtId="14" fontId="0" fillId="13" borderId="0" xfId="0" applyNumberFormat="1" applyFill="1" applyAlignment="1">
      <alignment horizontal="center" vertical="center"/>
    </xf>
    <xf numFmtId="0" fontId="0" fillId="13" borderId="0" xfId="0" applyFill="1" applyAlignment="1">
      <alignment horizontal="center" vertical="center"/>
    </xf>
    <xf numFmtId="0" fontId="47" fillId="13" borderId="0" xfId="0" applyFont="1" applyFill="1" applyAlignment="1">
      <alignment vertical="center"/>
    </xf>
    <xf numFmtId="0" fontId="30" fillId="13" borderId="0" xfId="0" applyFont="1" applyFill="1" applyAlignment="1">
      <alignment vertical="center" wrapText="1"/>
    </xf>
    <xf numFmtId="0" fontId="30" fillId="13" borderId="0" xfId="0" applyFont="1" applyFill="1" applyAlignment="1">
      <alignment horizontal="center" vertical="center"/>
    </xf>
    <xf numFmtId="0" fontId="2" fillId="13" borderId="0" xfId="1" applyFill="1" applyAlignment="1">
      <alignment horizontal="center" vertical="center"/>
    </xf>
    <xf numFmtId="0" fontId="47" fillId="13" borderId="0" xfId="0" applyFont="1" applyFill="1" applyAlignment="1">
      <alignment horizontal="left" vertical="center"/>
    </xf>
    <xf numFmtId="0" fontId="47" fillId="0" borderId="0" xfId="0" applyFont="1" applyFill="1" applyAlignment="1">
      <alignment horizontal="left" vertical="center"/>
    </xf>
    <xf numFmtId="14" fontId="0" fillId="0" borderId="0" xfId="0" applyNumberFormat="1" applyFill="1" applyAlignment="1">
      <alignment horizontal="center" vertical="center"/>
    </xf>
    <xf numFmtId="0" fontId="0" fillId="0" borderId="0" xfId="0" applyFill="1" applyAlignment="1"/>
    <xf numFmtId="0" fontId="0" fillId="0" borderId="0" xfId="0" applyAlignment="1"/>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0" borderId="0" xfId="0" applyBorder="1" applyAlignment="1">
      <alignment wrapText="1"/>
    </xf>
    <xf numFmtId="0" fontId="30" fillId="0" borderId="0" xfId="0" applyFont="1" applyFill="1" applyAlignment="1">
      <alignment horizontal="left" vertical="center"/>
    </xf>
    <xf numFmtId="0" fontId="2" fillId="0" borderId="0" xfId="1" applyFill="1" applyAlignment="1">
      <alignment horizontal="center"/>
    </xf>
    <xf numFmtId="0" fontId="25" fillId="9" borderId="9" xfId="0" applyFont="1" applyFill="1" applyBorder="1" applyAlignment="1">
      <alignment horizontal="center"/>
    </xf>
    <xf numFmtId="0" fontId="26" fillId="0" borderId="0" xfId="0" applyFont="1" applyFill="1" applyAlignment="1">
      <alignment horizontal="center" vertical="center"/>
    </xf>
    <xf numFmtId="0" fontId="30" fillId="13" borderId="0" xfId="0" applyFont="1" applyFill="1" applyAlignment="1">
      <alignment vertical="center"/>
    </xf>
    <xf numFmtId="0" fontId="30" fillId="13" borderId="0" xfId="0" applyFont="1" applyFill="1" applyAlignment="1">
      <alignment horizontal="left" vertical="center"/>
    </xf>
    <xf numFmtId="0" fontId="15" fillId="0" borderId="0" xfId="0" applyFont="1" applyAlignment="1">
      <alignment horizontal="left"/>
    </xf>
    <xf numFmtId="0" fontId="22" fillId="0" borderId="0" xfId="1" applyFont="1" applyAlignment="1">
      <alignment horizontal="left"/>
    </xf>
    <xf numFmtId="0" fontId="8" fillId="0" borderId="0" xfId="0" applyFont="1" applyAlignment="1">
      <alignment horizontal="left" wrapText="1"/>
    </xf>
    <xf numFmtId="0" fontId="0" fillId="0" borderId="7" xfId="0" applyBorder="1" applyAlignment="1">
      <alignment horizontal="left" vertical="top" wrapText="1"/>
    </xf>
    <xf numFmtId="0" fontId="0" fillId="0" borderId="7" xfId="0" applyBorder="1" applyAlignment="1">
      <alignment wrapText="1"/>
    </xf>
    <xf numFmtId="0" fontId="16" fillId="0" borderId="0" xfId="0" applyFont="1" applyAlignment="1">
      <alignment horizontal="left"/>
    </xf>
    <xf numFmtId="0" fontId="15" fillId="0" borderId="0" xfId="1" applyFont="1" applyAlignment="1">
      <alignment horizontal="left"/>
    </xf>
    <xf numFmtId="49" fontId="0" fillId="0" borderId="0" xfId="0" applyNumberFormat="1" applyAlignment="1">
      <alignment horizontal="left" wrapText="1" readingOrder="1"/>
    </xf>
    <xf numFmtId="0" fontId="8" fillId="6" borderId="24"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38" fillId="0" borderId="22" xfId="0" applyFont="1" applyBorder="1" applyAlignment="1">
      <alignment horizontal="left"/>
    </xf>
    <xf numFmtId="0" fontId="38" fillId="0" borderId="25" xfId="0" applyFont="1" applyBorder="1" applyAlignment="1">
      <alignment horizontal="left"/>
    </xf>
    <xf numFmtId="0" fontId="38" fillId="0" borderId="4" xfId="0" applyFont="1" applyBorder="1" applyAlignment="1">
      <alignment horizontal="left"/>
    </xf>
    <xf numFmtId="0" fontId="38" fillId="0" borderId="19" xfId="0" applyFont="1" applyBorder="1" applyAlignment="1">
      <alignment horizontal="left" wrapText="1"/>
    </xf>
    <xf numFmtId="0" fontId="38" fillId="0" borderId="20" xfId="0" applyFont="1" applyBorder="1" applyAlignment="1">
      <alignment horizontal="left" wrapText="1"/>
    </xf>
    <xf numFmtId="0" fontId="38" fillId="0" borderId="5" xfId="0" applyFont="1" applyBorder="1" applyAlignment="1">
      <alignment horizontal="left" wrapText="1"/>
    </xf>
    <xf numFmtId="0" fontId="38" fillId="0" borderId="6" xfId="0" applyFont="1" applyBorder="1" applyAlignment="1">
      <alignment horizontal="left" wrapText="1"/>
    </xf>
    <xf numFmtId="0" fontId="36" fillId="0" borderId="22" xfId="0" applyFont="1" applyBorder="1" applyAlignment="1">
      <alignment horizontal="center"/>
    </xf>
    <xf numFmtId="0" fontId="36" fillId="0" borderId="4" xfId="0" applyFont="1" applyBorder="1" applyAlignment="1">
      <alignment horizontal="center"/>
    </xf>
    <xf numFmtId="0" fontId="32" fillId="0" borderId="22" xfId="0" applyFont="1" applyBorder="1" applyAlignment="1">
      <alignment horizontal="center"/>
    </xf>
    <xf numFmtId="0" fontId="32" fillId="0" borderId="25" xfId="0" applyFont="1" applyBorder="1" applyAlignment="1">
      <alignment horizontal="center"/>
    </xf>
    <xf numFmtId="0" fontId="32" fillId="0" borderId="4" xfId="0" applyFont="1" applyBorder="1" applyAlignment="1">
      <alignment horizontal="center"/>
    </xf>
    <xf numFmtId="0" fontId="0" fillId="0" borderId="0" xfId="0"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applyAlignment="1">
      <alignment horizontal="center" vertical="center" wrapText="1"/>
    </xf>
    <xf numFmtId="0" fontId="2" fillId="2" borderId="14" xfId="1" applyFill="1" applyBorder="1" applyAlignment="1">
      <alignment horizontal="center" vertical="center" wrapText="1"/>
    </xf>
    <xf numFmtId="0" fontId="2" fillId="0" borderId="14" xfId="1" applyBorder="1"/>
  </cellXfs>
  <cellStyles count="2">
    <cellStyle name="Hyperlink" xfId="1" builtinId="8"/>
    <cellStyle name="Normal" xfId="0" builtinId="0"/>
  </cellStyles>
  <dxfs count="0"/>
  <tableStyles count="0" defaultTableStyle="TableStyleMedium2" defaultPivotStyle="PivotStyleLight16"/>
  <colors>
    <mruColors>
      <color rgb="FFC0C0C0"/>
      <color rgb="FF0033CC"/>
      <color rgb="FF006600"/>
      <color rgb="FF1E76C7"/>
      <color rgb="FF0144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123825</xdr:colOff>
      <xdr:row>13</xdr:row>
      <xdr:rowOff>104775</xdr:rowOff>
    </xdr:from>
    <xdr:to>
      <xdr:col>17</xdr:col>
      <xdr:colOff>533400</xdr:colOff>
      <xdr:row>19</xdr:row>
      <xdr:rowOff>180974</xdr:rowOff>
    </xdr:to>
    <xdr:pic>
      <xdr:nvPicPr>
        <xdr:cNvPr id="3" name="Picture 2" descr="A picture containing drawing&#10;&#10;Description automatically generated">
          <a:extLst>
            <a:ext uri="{FF2B5EF4-FFF2-40B4-BE49-F238E27FC236}">
              <a16:creationId xmlns:a16="http://schemas.microsoft.com/office/drawing/2014/main" id="{BA0D0221-2279-4E3E-97BF-5E32A5CCF5E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225" y="1876425"/>
          <a:ext cx="2847975" cy="1219199"/>
        </a:xfrm>
        <a:prstGeom prst="rect">
          <a:avLst/>
        </a:prstGeom>
        <a:noFill/>
        <a:ln>
          <a:noFill/>
        </a:ln>
      </xdr:spPr>
    </xdr:pic>
    <xdr:clientData/>
  </xdr:twoCellAnchor>
  <xdr:twoCellAnchor editAs="oneCell">
    <xdr:from>
      <xdr:col>5</xdr:col>
      <xdr:colOff>57150</xdr:colOff>
      <xdr:row>8</xdr:row>
      <xdr:rowOff>304800</xdr:rowOff>
    </xdr:from>
    <xdr:to>
      <xdr:col>9</xdr:col>
      <xdr:colOff>564513</xdr:colOff>
      <xdr:row>24</xdr:row>
      <xdr:rowOff>113585</xdr:rowOff>
    </xdr:to>
    <xdr:pic>
      <xdr:nvPicPr>
        <xdr:cNvPr id="5" name="Picture 4">
          <a:extLst>
            <a:ext uri="{FF2B5EF4-FFF2-40B4-BE49-F238E27FC236}">
              <a16:creationId xmlns:a16="http://schemas.microsoft.com/office/drawing/2014/main" id="{305BFE30-F260-43AB-9FB5-7BC14D4E23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0150" y="1066800"/>
          <a:ext cx="2945763" cy="3104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meraki.cisco.com/wp-content/uploads/2020/04/meraki_datasheet_mx.pdf" TargetMode="External"/><Relationship Id="rId13" Type="http://schemas.openxmlformats.org/officeDocument/2006/relationships/hyperlink" Target="https://meraki.cisco.com/wp-content/uploads/2020/04/meraki_datasheet_mx.pdf" TargetMode="External"/><Relationship Id="rId3" Type="http://schemas.openxmlformats.org/officeDocument/2006/relationships/hyperlink" Target="https://meraki.cisco.com/product/security-sd-wan/license/advanced-security-license/" TargetMode="External"/><Relationship Id="rId7" Type="http://schemas.openxmlformats.org/officeDocument/2006/relationships/hyperlink" Target="https://meraki.cisco.com/wp-content/uploads/2020/05/victra_tco_case_study.pdf" TargetMode="External"/><Relationship Id="rId12" Type="http://schemas.openxmlformats.org/officeDocument/2006/relationships/hyperlink" Target="https://meraki.cisco.com/wp-content/uploads/2020/04/meraki_datasheet_mx.pdf" TargetMode="External"/><Relationship Id="rId17" Type="http://schemas.openxmlformats.org/officeDocument/2006/relationships/printerSettings" Target="../printerSettings/printerSettings7.bin"/><Relationship Id="rId2" Type="http://schemas.openxmlformats.org/officeDocument/2006/relationships/hyperlink" Target="https://meraki.cisco.com/product/security-sd-wan/license/enterprise-license/" TargetMode="External"/><Relationship Id="rId16" Type="http://schemas.openxmlformats.org/officeDocument/2006/relationships/hyperlink" Target="https://meraki.cisco.com/wp-content/uploads/2020/04/meraki_datasheet_mx.pdf" TargetMode="External"/><Relationship Id="rId1" Type="http://schemas.openxmlformats.org/officeDocument/2006/relationships/hyperlink" Target="https://meraki.cisco.com/wp-content/uploads/2020/04/meraki_datasheet_mx.pdf" TargetMode="External"/><Relationship Id="rId6" Type="http://schemas.openxmlformats.org/officeDocument/2006/relationships/hyperlink" Target="https://meraki.cisco.com/wp-content/uploads/2020/05/meraki_mx_for_retail_solution_guide.pdf" TargetMode="External"/><Relationship Id="rId11" Type="http://schemas.openxmlformats.org/officeDocument/2006/relationships/hyperlink" Target="https://meraki.cisco.com/wp-content/uploads/2020/04/meraki_datasheet_mx.pdf" TargetMode="External"/><Relationship Id="rId5" Type="http://schemas.openxmlformats.org/officeDocument/2006/relationships/hyperlink" Target="https://meraki.cisco.com/wp-content/uploads/2020/05/meraki_mx_for_education_solution_guide.pdf" TargetMode="External"/><Relationship Id="rId15" Type="http://schemas.openxmlformats.org/officeDocument/2006/relationships/hyperlink" Target="https://meraki.cisco.com/wp-content/uploads/2020/04/meraki_datasheet_mx.pdf" TargetMode="External"/><Relationship Id="rId10" Type="http://schemas.openxmlformats.org/officeDocument/2006/relationships/hyperlink" Target="https://meraki.cisco.com/wp-content/uploads/2020/04/meraki_datasheet_mx.pdf" TargetMode="External"/><Relationship Id="rId4" Type="http://schemas.openxmlformats.org/officeDocument/2006/relationships/hyperlink" Target="https://meraki.cisco.com/product/security-sd-wan/license/advanced-security-license/" TargetMode="External"/><Relationship Id="rId9" Type="http://schemas.openxmlformats.org/officeDocument/2006/relationships/hyperlink" Target="https://meraki.cisco.com/wp-content/uploads/2020/04/meraki_datasheet_mx.pdf" TargetMode="External"/><Relationship Id="rId14" Type="http://schemas.openxmlformats.org/officeDocument/2006/relationships/hyperlink" Target="https://meraki.cisco.com/wp-content/uploads/2020/04/meraki_datasheet_mx.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documentation.meraki.com/MS/Layer_3_Switching" TargetMode="External"/><Relationship Id="rId3" Type="http://schemas.openxmlformats.org/officeDocument/2006/relationships/hyperlink" Target="https://meraki.cisco.com/wp-content/uploads/2020/05/meraki_datasheet_ms250.pdf" TargetMode="External"/><Relationship Id="rId7" Type="http://schemas.openxmlformats.org/officeDocument/2006/relationships/hyperlink" Target="https://meraki.cisco.com/product/switches/switches-accessories/switch-accessories/" TargetMode="External"/><Relationship Id="rId2" Type="http://schemas.openxmlformats.org/officeDocument/2006/relationships/hyperlink" Target="https://meraki.cisco.com/wp-content/uploads/2020/05/meraki_datasheet_ms225.pdf" TargetMode="External"/><Relationship Id="rId1" Type="http://schemas.openxmlformats.org/officeDocument/2006/relationships/hyperlink" Target="https://meraki.cisco.com/wp-content/uploads/2020/05/meraki_datasheet_ms210.pdf" TargetMode="External"/><Relationship Id="rId6" Type="http://schemas.openxmlformats.org/officeDocument/2006/relationships/hyperlink" Target="https://meraki.cisco.com/product/switches/switches-licenses/switches-advanced-license/" TargetMode="External"/><Relationship Id="rId5" Type="http://schemas.openxmlformats.org/officeDocument/2006/relationships/hyperlink" Target="https://meraki.cisco.com/product/switches/switches-licenses/switches-enterprise-license/" TargetMode="External"/><Relationship Id="rId4" Type="http://schemas.openxmlformats.org/officeDocument/2006/relationships/hyperlink" Target="https://meraki.cisco.com/wp-content/uploads/2020/05/meraki_datasheet_ms350.pdf" TargetMode="External"/><Relationship Id="rId9" Type="http://schemas.openxmlformats.org/officeDocument/2006/relationships/hyperlink" Target="https://documentation.meraki.com/MS/MS_Overview_and_Specification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ocumentation.meraki.com/MR/Encryption_and_Authentication" TargetMode="External"/><Relationship Id="rId13" Type="http://schemas.openxmlformats.org/officeDocument/2006/relationships/hyperlink" Target="https://meraki.cisco.com/wp-content/uploads/2020/05/meraki_datasheet_MR20.pdf" TargetMode="External"/><Relationship Id="rId18" Type="http://schemas.openxmlformats.org/officeDocument/2006/relationships/hyperlink" Target="https://documentation.meraki.com/MR/MR_Overview_and_Specifications/MR46E_Datasheet" TargetMode="External"/><Relationship Id="rId3" Type="http://schemas.openxmlformats.org/officeDocument/2006/relationships/hyperlink" Target="https://meraki.cisco.com/wp-content/uploads/2020/05/meraki_datasheet_MR33.pdf" TargetMode="External"/><Relationship Id="rId21" Type="http://schemas.openxmlformats.org/officeDocument/2006/relationships/hyperlink" Target="https://documentation.meraki.com/MR/MR_Overview_and_Specifications/MR86_Datasheet" TargetMode="External"/><Relationship Id="rId7" Type="http://schemas.openxmlformats.org/officeDocument/2006/relationships/hyperlink" Target="https://documentation.meraki.com/MR/WiFi_Basics_and_Best_Practices" TargetMode="External"/><Relationship Id="rId12" Type="http://schemas.openxmlformats.org/officeDocument/2006/relationships/hyperlink" Target="https://meraki.cisco.com/product/wi-fi/wireless-license/wireless-advanced-license/" TargetMode="External"/><Relationship Id="rId17" Type="http://schemas.openxmlformats.org/officeDocument/2006/relationships/hyperlink" Target="https://documentation.meraki.com/MR/MR_Overview_and_Specifications/MR46_Datasheet" TargetMode="External"/><Relationship Id="rId25" Type="http://schemas.openxmlformats.org/officeDocument/2006/relationships/printerSettings" Target="../printerSettings/printerSettings8.bin"/><Relationship Id="rId2" Type="http://schemas.openxmlformats.org/officeDocument/2006/relationships/hyperlink" Target="https://meraki.cisco.com/wp-content/uploads/2020/05/meraki_datasheet_MR30H.pdf" TargetMode="External"/><Relationship Id="rId16" Type="http://schemas.openxmlformats.org/officeDocument/2006/relationships/hyperlink" Target="https://documentation.meraki.com/MR/MR_Overview_and_Specifications/MR44_Datasheet" TargetMode="External"/><Relationship Id="rId20" Type="http://schemas.openxmlformats.org/officeDocument/2006/relationships/hyperlink" Target="https://documentation.meraki.com/MR/MR_Overview_and_Specifications/MR76_Datasheet" TargetMode="External"/><Relationship Id="rId1" Type="http://schemas.openxmlformats.org/officeDocument/2006/relationships/hyperlink" Target="https://meraki.cisco.com/wp-content/uploads/2020/05/meraki_datasheet_MR20.pdf" TargetMode="External"/><Relationship Id="rId6" Type="http://schemas.openxmlformats.org/officeDocument/2006/relationships/hyperlink" Target="https://merakistage.wpengine.com/wp-content/uploads/2020/05/meraki_datasheet_MR45.pdf" TargetMode="External"/><Relationship Id="rId11" Type="http://schemas.openxmlformats.org/officeDocument/2006/relationships/hyperlink" Target="https://meraki.cisco.com/product/wi-fi/wireless-license/wireless-advanced-license/" TargetMode="External"/><Relationship Id="rId24" Type="http://schemas.openxmlformats.org/officeDocument/2006/relationships/hyperlink" Target="https://meraki.cisco.com/wp-content/uploads/2020/05/meraki_datasheet_MR74.pdf" TargetMode="External"/><Relationship Id="rId5" Type="http://schemas.openxmlformats.org/officeDocument/2006/relationships/hyperlink" Target="https://meraki.cisco.com/wp-content/uploads/2020/05/meraki_datasheet_MR42E.pdf" TargetMode="External"/><Relationship Id="rId15" Type="http://schemas.openxmlformats.org/officeDocument/2006/relationships/hyperlink" Target="https://documentation.meraki.com/MR/MR_Overview_and_Specifications/MR36_Datasheet" TargetMode="External"/><Relationship Id="rId23" Type="http://schemas.openxmlformats.org/officeDocument/2006/relationships/hyperlink" Target="https://meraki.cisco.com/wp-content/uploads/2020/05/meraki_datasheet_MR53.pdf" TargetMode="External"/><Relationship Id="rId10" Type="http://schemas.openxmlformats.org/officeDocument/2006/relationships/hyperlink" Target="https://meraki.cisco.com/product/wi-fi/wireless-license/wireless-enterprise-license/" TargetMode="External"/><Relationship Id="rId19" Type="http://schemas.openxmlformats.org/officeDocument/2006/relationships/hyperlink" Target="https://documentation.meraki.com/MR/MR_Overview_and_Specifications/MR56_Datasheet" TargetMode="External"/><Relationship Id="rId4" Type="http://schemas.openxmlformats.org/officeDocument/2006/relationships/hyperlink" Target="https://meraki.cisco.com/wp-content/uploads/2020/05/meraki_datasheet_MR42.pdf" TargetMode="External"/><Relationship Id="rId9" Type="http://schemas.openxmlformats.org/officeDocument/2006/relationships/hyperlink" Target="https://documentation.meraki.com/MR/Other_Topics" TargetMode="External"/><Relationship Id="rId14" Type="http://schemas.openxmlformats.org/officeDocument/2006/relationships/hyperlink" Target="https://meraki.cisco.com/wp-content/uploads/2020/05/meraki_datasheet_MR42E.pdf" TargetMode="External"/><Relationship Id="rId22" Type="http://schemas.openxmlformats.org/officeDocument/2006/relationships/hyperlink" Target="https://meraki.cisco.com/wp-content/uploads/2020/07/meraki_datasheet_MR52.pdf"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s://www.cisco.com/c/en/us/products/collateral/switches/catalyst-9200-series-switches/nb-06-cat9200-ser-data-sheet-cte-en.html" TargetMode="External"/><Relationship Id="rId18" Type="http://schemas.openxmlformats.org/officeDocument/2006/relationships/hyperlink" Target="https://www.cisco.com/c/en/us/products/collateral/switches/catalyst-9200-series-switches/nb-06-cat9200-ser-data-sheet-cte-en.html" TargetMode="External"/><Relationship Id="rId26" Type="http://schemas.openxmlformats.org/officeDocument/2006/relationships/hyperlink" Target="https://www.cisco.com/c/en/us/products/collateral/switches/catalyst-9300-series-switches/nb-06-cat9300-ser-data-sheet-cte-en.html" TargetMode="External"/><Relationship Id="rId39" Type="http://schemas.openxmlformats.org/officeDocument/2006/relationships/hyperlink" Target="https://www.cisco.com/c/en/us/products/switches/catalyst-9200-series-switches/index.html" TargetMode="External"/><Relationship Id="rId21" Type="http://schemas.openxmlformats.org/officeDocument/2006/relationships/hyperlink" Target="https://www.cisco.com/c/en/us/products/collateral/switches/catalyst-9200-series-switches/nb-06-cat9200-ser-data-sheet-cte-en.html" TargetMode="External"/><Relationship Id="rId34" Type="http://schemas.openxmlformats.org/officeDocument/2006/relationships/hyperlink" Target="https://www.cisco.com/c/en/us/products/collateral/switches/catalyst-9200-series-switches/nb-06-cat9200-ser-data-sheet-cte-en.html" TargetMode="External"/><Relationship Id="rId42" Type="http://schemas.openxmlformats.org/officeDocument/2006/relationships/hyperlink" Target="https://www.cisco.com/c/en/us/products/switches/catalyst-9400-series-switches/index.html" TargetMode="External"/><Relationship Id="rId47" Type="http://schemas.openxmlformats.org/officeDocument/2006/relationships/hyperlink" Target="https://www.cisco.com/c/en/us/products/collateral/switches/catalyst-9400-series-switches/nb-06-cat9400-swit-ser-cte-en.html" TargetMode="External"/><Relationship Id="rId50" Type="http://schemas.openxmlformats.org/officeDocument/2006/relationships/hyperlink" Target="https://www.cisco.com/c/en/us/products/switches/catalyst-9300-series-switches/index.html" TargetMode="External"/><Relationship Id="rId55" Type="http://schemas.openxmlformats.org/officeDocument/2006/relationships/hyperlink" Target="https://www.cisco.com/c/en/us/products/collateral/switches/catalyst-2960-x-series-switches/datasheet_c78-728232.html" TargetMode="External"/><Relationship Id="rId7" Type="http://schemas.openxmlformats.org/officeDocument/2006/relationships/hyperlink" Target="https://www.cisco.com/c/en/us/products/collateral/switches/catalyst-9300-series-switches/nb-06-cat9300-ser-data-sheet-cte-en.html" TargetMode="External"/><Relationship Id="rId2" Type="http://schemas.openxmlformats.org/officeDocument/2006/relationships/hyperlink" Target="https://www.cisco.com/c/en/us/products/collateral/switches/catalyst-9300-series-switches/nb-06-cat9300-ser-data-sheet-cte-en.html" TargetMode="External"/><Relationship Id="rId16" Type="http://schemas.openxmlformats.org/officeDocument/2006/relationships/hyperlink" Target="https://www.cisco.com/c/en/us/products/collateral/switches/catalyst-9300-series-switches/nb-06-cat9300-ser-data-sheet-cte-en.html" TargetMode="External"/><Relationship Id="rId29" Type="http://schemas.openxmlformats.org/officeDocument/2006/relationships/hyperlink" Target="https://www.cisco.com/c/en/us/products/collateral/switches/catalyst-9300-series-switches/nb-06-cat9300-ser-data-sheet-cte-en.html" TargetMode="External"/><Relationship Id="rId11" Type="http://schemas.openxmlformats.org/officeDocument/2006/relationships/hyperlink" Target="https://www.cisco.com/c/en/us/products/collateral/switches/catalyst-9300-series-switches/nb-06-cat9300-ser-data-sheet-cte-en.html" TargetMode="External"/><Relationship Id="rId24" Type="http://schemas.openxmlformats.org/officeDocument/2006/relationships/hyperlink" Target="https://www.cisco.com/c/en/us/products/collateral/switches/catalyst-9300-series-switches/nb-06-cat9300-ser-data-sheet-cte-en.html" TargetMode="External"/><Relationship Id="rId32" Type="http://schemas.openxmlformats.org/officeDocument/2006/relationships/hyperlink" Target="https://www.cisco.com/c/en/us/products/collateral/switches/catalyst-9300-series-switches/nb-06-cat9300-ser-data-sheet-cte-en.html" TargetMode="External"/><Relationship Id="rId37" Type="http://schemas.openxmlformats.org/officeDocument/2006/relationships/hyperlink" Target="https://www.cisco.com/c/en/us/products/collateral/switches/catalyst-9300-series-switches/nb-06-cat9300-ser-data-sheet-cte-en.html" TargetMode="External"/><Relationship Id="rId40" Type="http://schemas.openxmlformats.org/officeDocument/2006/relationships/hyperlink" Target="https://www.cisco.com/c/en/us/products/switches/catalyst-9300-series-switches/index.html" TargetMode="External"/><Relationship Id="rId45" Type="http://schemas.openxmlformats.org/officeDocument/2006/relationships/hyperlink" Target="https://www.cisco.com/c/dam/en/us/products/switches/nexus-9000-series-switches/nexus-9500-chassis-comparison.html" TargetMode="External"/><Relationship Id="rId53" Type="http://schemas.openxmlformats.org/officeDocument/2006/relationships/hyperlink" Target="https://www.cisco.com/c/en/us/products/switches/catalyst-2960-x-series-switches/index.html" TargetMode="External"/><Relationship Id="rId58" Type="http://schemas.openxmlformats.org/officeDocument/2006/relationships/hyperlink" Target="https://www.cisco.com/c/en/us/products/collateral/switches/catalyst-2960-x-series-switches/datasheet_c78-728232.html" TargetMode="External"/><Relationship Id="rId5" Type="http://schemas.openxmlformats.org/officeDocument/2006/relationships/hyperlink" Target="https://www.cisco.com/c/en/us/products/collateral/switches/catalyst-9300-series-switches/nb-06-cat9300-ser-data-sheet-cte-en.html" TargetMode="External"/><Relationship Id="rId19" Type="http://schemas.openxmlformats.org/officeDocument/2006/relationships/hyperlink" Target="https://www.cisco.com/c/en/us/products/collateral/switches/catalyst-9200-series-switches/nb-06-cat9200-ser-data-sheet-cte-en.html" TargetMode="External"/><Relationship Id="rId4" Type="http://schemas.openxmlformats.org/officeDocument/2006/relationships/hyperlink" Target="https://www.cisco.com/c/en/us/products/collateral/switches/catalyst-9300-series-switches/nb-06-cat9300-ser-data-sheet-cte-en.html" TargetMode="External"/><Relationship Id="rId9" Type="http://schemas.openxmlformats.org/officeDocument/2006/relationships/hyperlink" Target="https://www.cisco.com/c/en/us/products/collateral/switches/catalyst-9300-series-switches/nb-06-cat9300-ser-data-sheet-cte-en.html" TargetMode="External"/><Relationship Id="rId14" Type="http://schemas.openxmlformats.org/officeDocument/2006/relationships/hyperlink" Target="https://www.cisco.com/c/en/us/products/collateral/switches/catalyst-9200-series-switches/nb-06-cat9200-ser-data-sheet-cte-en.html" TargetMode="External"/><Relationship Id="rId22" Type="http://schemas.openxmlformats.org/officeDocument/2006/relationships/hyperlink" Target="https://www.cisco.com/c/en/us/products/collateral/switches/catalyst-9300-series-switches/nb-06-cat9300-ser-data-sheet-cte-en.html" TargetMode="External"/><Relationship Id="rId27" Type="http://schemas.openxmlformats.org/officeDocument/2006/relationships/hyperlink" Target="https://www.cisco.com/c/en/us/products/collateral/switches/catalyst-9300-series-switches/nb-06-cat9300-ser-data-sheet-cte-en.html" TargetMode="External"/><Relationship Id="rId30" Type="http://schemas.openxmlformats.org/officeDocument/2006/relationships/hyperlink" Target="https://www.cisco.com/c/en/us/products/collateral/switches/catalyst-9300-series-switches/nb-06-cat9300-ser-data-sheet-cte-en.html" TargetMode="External"/><Relationship Id="rId35" Type="http://schemas.openxmlformats.org/officeDocument/2006/relationships/hyperlink" Target="https://www.cisco.com/c/en/us/products/collateral/switches/catalyst-9300-series-switches/nb-06-cat9300-ser-data-sheet-cte-en.html" TargetMode="External"/><Relationship Id="rId43" Type="http://schemas.openxmlformats.org/officeDocument/2006/relationships/hyperlink" Target="https://www.cisco.com/c/en/us/products/collateral/switches/catalyst-9400-series-switches/nb-06-cat9400-ser-sup-eng-data-sheet-cte-en.html" TargetMode="External"/><Relationship Id="rId48" Type="http://schemas.openxmlformats.org/officeDocument/2006/relationships/hyperlink" Target="https://www.cisco.com/c/en/us/products/switches/switch-selector.html" TargetMode="External"/><Relationship Id="rId56" Type="http://schemas.openxmlformats.org/officeDocument/2006/relationships/hyperlink" Target="https://www.cisco.com/c/en/us/products/collateral/switches/catalyst-2960-x-series-switches/datasheet_c78-728232.html" TargetMode="External"/><Relationship Id="rId8" Type="http://schemas.openxmlformats.org/officeDocument/2006/relationships/hyperlink" Target="https://www.cisco.com/c/en/us/products/collateral/switches/catalyst-9300-series-switches/nb-06-cat9300-ser-data-sheet-cte-en.html" TargetMode="External"/><Relationship Id="rId51" Type="http://schemas.openxmlformats.org/officeDocument/2006/relationships/hyperlink" Target="https://www.cisco.com/c/en/us/products/collateral/switches/catalyst-2960-xr-series-switches/eos-eol-notice-c51-744422.html" TargetMode="External"/><Relationship Id="rId3" Type="http://schemas.openxmlformats.org/officeDocument/2006/relationships/hyperlink" Target="https://www.cisco.com/c/en/us/solutions/enterprise-networks/catalyst-9000.html" TargetMode="External"/><Relationship Id="rId12" Type="http://schemas.openxmlformats.org/officeDocument/2006/relationships/hyperlink" Target="https://www.cisco.com/c/en/us/products/switches/catalyst-9200-series-switches/index.html" TargetMode="External"/><Relationship Id="rId17" Type="http://schemas.openxmlformats.org/officeDocument/2006/relationships/hyperlink" Target="https://www.cisco.com/c/en/us/products/collateral/switches/catalyst-9300-series-switches/nb-06-cat9300-ser-data-sheet-cte-en.html" TargetMode="External"/><Relationship Id="rId25" Type="http://schemas.openxmlformats.org/officeDocument/2006/relationships/hyperlink" Target="https://www.cisco.com/c/en/us/products/collateral/switches/catalyst-9300-series-switches/nb-06-cat9300-ser-data-sheet-cte-en.html" TargetMode="External"/><Relationship Id="rId33" Type="http://schemas.openxmlformats.org/officeDocument/2006/relationships/hyperlink" Target="https://www.cisco.com/c/en/us/products/collateral/switches/catalyst-9200-series-switches/nb-06-cat9200-ser-data-sheet-cte-en.html" TargetMode="External"/><Relationship Id="rId38" Type="http://schemas.openxmlformats.org/officeDocument/2006/relationships/hyperlink" Target="https://www.cisco.com/c/en/us/products/switches/catalyst-9200-series-switches/index.html" TargetMode="External"/><Relationship Id="rId46" Type="http://schemas.openxmlformats.org/officeDocument/2006/relationships/hyperlink" Target="https://www.cisco.com/c/en/us/products/collateral/switches/catalyst-9400-series-switches/nb-06-cat9400-ser-data-sheet-cte-en.html" TargetMode="External"/><Relationship Id="rId59" Type="http://schemas.openxmlformats.org/officeDocument/2006/relationships/hyperlink" Target="https://www.cisco.com/c/en/us/products/switches/catalyst-2960-x-series-switches/index.html" TargetMode="External"/><Relationship Id="rId20" Type="http://schemas.openxmlformats.org/officeDocument/2006/relationships/hyperlink" Target="https://www.cisco.com/c/en/us/products/collateral/switches/catalyst-9200-series-switches/nb-06-cat9200-ser-data-sheet-cte-en.html" TargetMode="External"/><Relationship Id="rId41" Type="http://schemas.openxmlformats.org/officeDocument/2006/relationships/hyperlink" Target="https://www.cisco.com/c/en/us/products/switches/catalyst-9300-series-switches/index.html" TargetMode="External"/><Relationship Id="rId54" Type="http://schemas.openxmlformats.org/officeDocument/2006/relationships/hyperlink" Target="https://www.cisco.com/c/en/us/products/switches/catalyst-2960-x-series-switches/index.html" TargetMode="External"/><Relationship Id="rId1" Type="http://schemas.openxmlformats.org/officeDocument/2006/relationships/hyperlink" Target="https://www.cisco.com/c/en/us/products/switches/catalyst-9300-series-switches/index.html" TargetMode="External"/><Relationship Id="rId6" Type="http://schemas.openxmlformats.org/officeDocument/2006/relationships/hyperlink" Target="https://www.cisco.com/c/en/us/products/collateral/switches/catalyst-9300-series-switches/nb-06-cat9300-ser-data-sheet-cte-en.html" TargetMode="External"/><Relationship Id="rId15" Type="http://schemas.openxmlformats.org/officeDocument/2006/relationships/hyperlink" Target="https://www.cisco.com/c/en/us/products/collateral/switches/catalyst-9300-series-switches/nb-06-cat9300-ser-data-sheet-cte-en.html" TargetMode="External"/><Relationship Id="rId23" Type="http://schemas.openxmlformats.org/officeDocument/2006/relationships/hyperlink" Target="https://www.cisco.com/c/en/us/products/switches/catalyst-9200-series-switches/index.html" TargetMode="External"/><Relationship Id="rId28" Type="http://schemas.openxmlformats.org/officeDocument/2006/relationships/hyperlink" Target="https://www.cisco.com/c/en/us/products/collateral/switches/catalyst-9300-series-switches/nb-06-cat9300-ser-data-sheet-cte-en.html" TargetMode="External"/><Relationship Id="rId36" Type="http://schemas.openxmlformats.org/officeDocument/2006/relationships/hyperlink" Target="https://www.cisco.com/c/en/us/products/collateral/switches/catalyst-9300-series-switches/nb-06-cat9300-ser-data-sheet-cte-en.html" TargetMode="External"/><Relationship Id="rId49" Type="http://schemas.openxmlformats.org/officeDocument/2006/relationships/hyperlink" Target="https://www.cisco.com/c/en/us/products/collateral/switches/catalyst-9300-series-switches/nb-06-cat9300-ser-data-sheet-cte-en.html" TargetMode="External"/><Relationship Id="rId57" Type="http://schemas.openxmlformats.org/officeDocument/2006/relationships/hyperlink" Target="https://www.cisco.com/c/en/us/products/collateral/switches/catalyst-2960-x-series-switches/datasheet_c78-728232.html" TargetMode="External"/><Relationship Id="rId10" Type="http://schemas.openxmlformats.org/officeDocument/2006/relationships/hyperlink" Target="https://www.cisco.com/c/en/us/products/collateral/switches/catalyst-9300-series-switches/nb-06-cat9300-ser-data-sheet-cte-en.html" TargetMode="External"/><Relationship Id="rId31" Type="http://schemas.openxmlformats.org/officeDocument/2006/relationships/hyperlink" Target="https://www.cisco.com/c/en/us/products/collateral/switches/catalyst-9300-series-switches/nb-06-cat9300-ser-data-sheet-cte-en.html" TargetMode="External"/><Relationship Id="rId44" Type="http://schemas.openxmlformats.org/officeDocument/2006/relationships/hyperlink" Target="https://www.cisco.com/c/en/us/products/collateral/switches/catalyst-9400-series-switches/nb-06-cat9400-series-line-data-sheet-cte-en.html" TargetMode="External"/><Relationship Id="rId52" Type="http://schemas.openxmlformats.org/officeDocument/2006/relationships/hyperlink" Target="https://www.cisco.com/c/en/us/products/collateral/switches/catalyst-2960-x-series-switches/eos-eol-notice-c51-744432.html" TargetMode="External"/><Relationship Id="rId60"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3" Type="http://schemas.openxmlformats.org/officeDocument/2006/relationships/hyperlink" Target="https://www.cisco.com/c/en/us/products/routers/asr-1000-series-aggregation-services-routers/index.html" TargetMode="External"/><Relationship Id="rId18" Type="http://schemas.openxmlformats.org/officeDocument/2006/relationships/hyperlink" Target="https://www.cisco.com/c/dam/en/us/products/collateral/routers/cloud-services-router-1000v-series/at-a-glance-c45-733686.pdf" TargetMode="External"/><Relationship Id="rId26" Type="http://schemas.openxmlformats.org/officeDocument/2006/relationships/hyperlink" Target="https://www.cisco.com/c/en/us/products/routers/catalyst-8500-series-edge-platforms/index.html" TargetMode="External"/><Relationship Id="rId39" Type="http://schemas.openxmlformats.org/officeDocument/2006/relationships/hyperlink" Target="https://www.cisco.com/c/en/us/products/routers/catalyst-8300-series-edge-platforms/index.html" TargetMode="External"/><Relationship Id="rId21" Type="http://schemas.openxmlformats.org/officeDocument/2006/relationships/hyperlink" Target="https://www.cisco.com/c/en/us/products/routers/4000-series-integrated-services-routers-isr/index.html" TargetMode="External"/><Relationship Id="rId34" Type="http://schemas.openxmlformats.org/officeDocument/2006/relationships/hyperlink" Target="https://www.cisco.com/c/en/us/products/collateral/routers/catalyst-8500-series-edge-platforms/datasheet-c78-744089.html" TargetMode="External"/><Relationship Id="rId42" Type="http://schemas.openxmlformats.org/officeDocument/2006/relationships/hyperlink" Target="https://www.cisco.com/c/en/us/products/collateral/routers/catalyst-8300-series-edge-platforms/guide-c07-744100.html" TargetMode="External"/><Relationship Id="rId7" Type="http://schemas.openxmlformats.org/officeDocument/2006/relationships/hyperlink" Target="https://www.cisco.com/c/en/us/products/collateral/routers/cloud-services-router-1000v-series/data_sheet-c78-733443.html" TargetMode="External"/><Relationship Id="rId2" Type="http://schemas.openxmlformats.org/officeDocument/2006/relationships/hyperlink" Target="https://www.cisco.com/c/en/us/products/routers/4000-series-integrated-services-routers-isr/index.html" TargetMode="External"/><Relationship Id="rId16" Type="http://schemas.openxmlformats.org/officeDocument/2006/relationships/hyperlink" Target="https://www.cisco.com/c/en/us/products/collateral/routers/asr-1000-series-aggregation-services-routers/datasheet-c78-731632.html" TargetMode="External"/><Relationship Id="rId20" Type="http://schemas.openxmlformats.org/officeDocument/2006/relationships/hyperlink" Target="https://www.cisco.com/c/en/us/products/routers/asr-1000-series-aggregation-services-routers/index.html" TargetMode="External"/><Relationship Id="rId29" Type="http://schemas.openxmlformats.org/officeDocument/2006/relationships/hyperlink" Target="https://www.cisco.com/c/en/us/products/collateral/routers/catalyst-8500-series-edge-platforms/datasheet-c78-744089.html" TargetMode="External"/><Relationship Id="rId41" Type="http://schemas.openxmlformats.org/officeDocument/2006/relationships/hyperlink" Target="https://www.cisco.com/c/en/us/products/collateral/routers/catalyst-8500-series-edge-platforms/guide-c07-744092.html" TargetMode="External"/><Relationship Id="rId1" Type="http://schemas.openxmlformats.org/officeDocument/2006/relationships/hyperlink" Target="https://www.cisco.com/c/en/us/products/routers/cloud-services-router-1000v-series/index.html" TargetMode="External"/><Relationship Id="rId6" Type="http://schemas.openxmlformats.org/officeDocument/2006/relationships/hyperlink" Target="https://www.cisco.com/c/en/us/products/collateral/routers/4000-series-integrated-services-routers-isr/data_sheet-c78-732542.html" TargetMode="External"/><Relationship Id="rId11" Type="http://schemas.openxmlformats.org/officeDocument/2006/relationships/hyperlink" Target="https://www.cisco.com/c/en/us/products/routers/asr-1000-series-aggregation-services-routers/index.html" TargetMode="External"/><Relationship Id="rId24" Type="http://schemas.openxmlformats.org/officeDocument/2006/relationships/hyperlink" Target="https://www.cisco.com/c/en/us/products/collateral/routers/4000-series-integrated-services-routers-isr/data_sheet-c78-732542.html" TargetMode="External"/><Relationship Id="rId32" Type="http://schemas.openxmlformats.org/officeDocument/2006/relationships/hyperlink" Target="https://www.cisco.com/c/en/us/products/collateral/routers/catalyst-8200-series-edge-platforms/nb-06-cat8200-series-edge-plat-ds-cte-en.html" TargetMode="External"/><Relationship Id="rId37" Type="http://schemas.openxmlformats.org/officeDocument/2006/relationships/hyperlink" Target="https://www.cisco.com/c/en/us/products/collateral/software/one-wan-subscription/guide-c07-740642.html" TargetMode="External"/><Relationship Id="rId40" Type="http://schemas.openxmlformats.org/officeDocument/2006/relationships/hyperlink" Target="https://www.cisco.com/c/en/us/products/collateral/routers/catalyst-8300-series-edge-platforms/datasheet-c78-744088.html?oid=dstetr023050" TargetMode="External"/><Relationship Id="rId5" Type="http://schemas.openxmlformats.org/officeDocument/2006/relationships/hyperlink" Target="https://www.cisco.com/c/en/us/products/routers/cloud-services-router-1000v-series/index.html" TargetMode="External"/><Relationship Id="rId15" Type="http://schemas.openxmlformats.org/officeDocument/2006/relationships/hyperlink" Target="https://www.cisco.com/c/en/us/products/collateral/routers/asr-1000-series-aggregation-services-routers/guide-c07-731639.html" TargetMode="External"/><Relationship Id="rId23" Type="http://schemas.openxmlformats.org/officeDocument/2006/relationships/hyperlink" Target="https://www.cisco.com/c/en/us/products/collateral/routers/4000-series-integrated-services-routers-isr/data_sheet-c78-732542.html" TargetMode="External"/><Relationship Id="rId28" Type="http://schemas.openxmlformats.org/officeDocument/2006/relationships/hyperlink" Target="https://www.cisco.com/c/en/us/products/routers/cloud-edge/index.html" TargetMode="External"/><Relationship Id="rId36" Type="http://schemas.openxmlformats.org/officeDocument/2006/relationships/hyperlink" Target="https://www.cisco.com/c/en/us/products/routers/4000-series-integrated-services-routers-isr/index.html" TargetMode="External"/><Relationship Id="rId10" Type="http://schemas.openxmlformats.org/officeDocument/2006/relationships/hyperlink" Target="https://www.cisco.com/c/en/us/products/routers/router-selector.html?oid=caten020272&amp;target_deployments=branch" TargetMode="External"/><Relationship Id="rId19" Type="http://schemas.openxmlformats.org/officeDocument/2006/relationships/hyperlink" Target="https://www.cisco.com/c/en/us/products/routers/asr-1000-series-aggregation-services-routers/index.html" TargetMode="External"/><Relationship Id="rId31" Type="http://schemas.openxmlformats.org/officeDocument/2006/relationships/hyperlink" Target="https://www.cisco.com/c/en/us/products/routers/catalyst-8200-series-edge-platforms/index.html" TargetMode="External"/><Relationship Id="rId4" Type="http://schemas.openxmlformats.org/officeDocument/2006/relationships/hyperlink" Target="https://www.cisco.com/c/en/us/products/routers/4000-series-integrated-services-routers-isr/index.html" TargetMode="External"/><Relationship Id="rId9" Type="http://schemas.openxmlformats.org/officeDocument/2006/relationships/hyperlink" Target="https://www.cisco.com/c/en/us/products/routers/index.html" TargetMode="External"/><Relationship Id="rId14" Type="http://schemas.openxmlformats.org/officeDocument/2006/relationships/hyperlink" Target="https://www.cisco.com/c/en/us/products/routers/asr-1000-series-aggregation-services-routers/index.html" TargetMode="External"/><Relationship Id="rId22" Type="http://schemas.openxmlformats.org/officeDocument/2006/relationships/hyperlink" Target="https://www.cisco.com/c/en/us/products/collateral/routers/4000-series-integrated-services-routers-isr/data_sheet-c78-732542.html" TargetMode="External"/><Relationship Id="rId27" Type="http://schemas.openxmlformats.org/officeDocument/2006/relationships/hyperlink" Target="https://www.cisco.com/c/en/us/products/routers/catalyst-8300-series-edge-platforms/index.html" TargetMode="External"/><Relationship Id="rId30" Type="http://schemas.openxmlformats.org/officeDocument/2006/relationships/hyperlink" Target="https://www.cisco.com/c/en/us/products/collateral/routers/catalyst-8300-series-edge-platforms/datasheet-c78-744088.html?oid=dstetr023050" TargetMode="External"/><Relationship Id="rId35" Type="http://schemas.openxmlformats.org/officeDocument/2006/relationships/hyperlink" Target="https://www.cisco.com/c/en/us/products/routers/4000-series-integrated-services-routers-isr/index.html" TargetMode="External"/><Relationship Id="rId43" Type="http://schemas.openxmlformats.org/officeDocument/2006/relationships/printerSettings" Target="../printerSettings/printerSettings11.bin"/><Relationship Id="rId8" Type="http://schemas.openxmlformats.org/officeDocument/2006/relationships/hyperlink" Target="https://www.cisco.com/c/en/us/products/routers/router-selector.html?oid=caten020272&amp;target_deployments=branch" TargetMode="External"/><Relationship Id="rId3" Type="http://schemas.openxmlformats.org/officeDocument/2006/relationships/hyperlink" Target="https://www.cisco.com/c/en/us/products/routers/4000-series-integrated-services-routers-isr/index.html" TargetMode="External"/><Relationship Id="rId12" Type="http://schemas.openxmlformats.org/officeDocument/2006/relationships/hyperlink" Target="https://www.cisco.com/c/en/us/products/collateral/routers/4000-series-integrated-services-routers-isr/data_sheet-c78-732542.html" TargetMode="External"/><Relationship Id="rId17" Type="http://schemas.openxmlformats.org/officeDocument/2006/relationships/hyperlink" Target="https://www.cisco.com/c/dam/en/us/products/collateral/routers/cloud-services-router-1000v-series/q-and-a-c67-733687.pdf" TargetMode="External"/><Relationship Id="rId25" Type="http://schemas.openxmlformats.org/officeDocument/2006/relationships/hyperlink" Target="https://www.cisco.com/c/en/us/products/collateral/routers/asr-1000-series-aggregation-services-routers/datasheet-c78-731632.html" TargetMode="External"/><Relationship Id="rId33" Type="http://schemas.openxmlformats.org/officeDocument/2006/relationships/hyperlink" Target="https://www.cisco.com/c/en/us/products/routers/catalyst-8500-series-edge-platforms/index.html" TargetMode="External"/><Relationship Id="rId38" Type="http://schemas.openxmlformats.org/officeDocument/2006/relationships/hyperlink" Target="https://www.cisco.com/c/en/us/products/collateral/software/one-wan-subscription/guide-c07-740642.html"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www.cisco.com/c/en/us/products/switches/350-series-managed-switches/index.html" TargetMode="External"/><Relationship Id="rId18" Type="http://schemas.openxmlformats.org/officeDocument/2006/relationships/hyperlink" Target="https://www.cisco.com/c/en/us/products/switches/catalyst-1000-series-switches/index.html" TargetMode="External"/><Relationship Id="rId26" Type="http://schemas.openxmlformats.org/officeDocument/2006/relationships/hyperlink" Target="https://www.cisco.com/c/en/us/products/switches/small-business-300-series-managed-switches/index.html" TargetMode="External"/><Relationship Id="rId39" Type="http://schemas.openxmlformats.org/officeDocument/2006/relationships/hyperlink" Target="https://www.cisco.com/c/en/us/products/switches/business-350-series-managed-switches/index.html" TargetMode="External"/><Relationship Id="rId21" Type="http://schemas.openxmlformats.org/officeDocument/2006/relationships/hyperlink" Target="https://www.cisco.com/c/en/us/products/switches/catalyst-1000-series-switches/index.html" TargetMode="External"/><Relationship Id="rId34" Type="http://schemas.openxmlformats.org/officeDocument/2006/relationships/hyperlink" Target="https://www.cisco.com/c/en/us/products/collateral/switches/business-250-series-smart-switches/nb-06-bus250-smart-switch-ds-cte-en.html" TargetMode="External"/><Relationship Id="rId42" Type="http://schemas.openxmlformats.org/officeDocument/2006/relationships/hyperlink" Target="https://www.cisco.com/c/en/us/products/switches/business-250-series-smart-switches/index.html" TargetMode="External"/><Relationship Id="rId47" Type="http://schemas.openxmlformats.org/officeDocument/2006/relationships/hyperlink" Target="https://www.cisco.com/c/en/us/products/switches/business-110-series-unmanaged-switches/models-comparison.html" TargetMode="External"/><Relationship Id="rId7" Type="http://schemas.openxmlformats.org/officeDocument/2006/relationships/hyperlink" Target="https://www.cisco.com/c/en/us/products/collateral/switches/small-business-smart-switches/data-sheet-c78-737359.html" TargetMode="External"/><Relationship Id="rId2" Type="http://schemas.openxmlformats.org/officeDocument/2006/relationships/hyperlink" Target="https://www.cisco.com/c/en/us/solutions/small-business/networking/switches.html" TargetMode="External"/><Relationship Id="rId16" Type="http://schemas.openxmlformats.org/officeDocument/2006/relationships/hyperlink" Target="https://www.cisco.com/c/en/us/products/collateral/switches/small-business-smart-switches/data_sheet_c78-610061.html" TargetMode="External"/><Relationship Id="rId29" Type="http://schemas.openxmlformats.org/officeDocument/2006/relationships/hyperlink" Target="https://www.cisco.com/c/en/us/products/collateral/switches/catalyst-1000-series-switches/nb-06-cat1k-ser-switch-ds-cte-en.html" TargetMode="External"/><Relationship Id="rId1" Type="http://schemas.openxmlformats.org/officeDocument/2006/relationships/hyperlink" Target="https://www.cisco.com/c/en/us/products/switches/catalyst-1000-series-switches/index.html" TargetMode="External"/><Relationship Id="rId6" Type="http://schemas.openxmlformats.org/officeDocument/2006/relationships/hyperlink" Target="https://www.cisco.com/c/en/us/products/switches/switch-selector.html" TargetMode="External"/><Relationship Id="rId11" Type="http://schemas.openxmlformats.org/officeDocument/2006/relationships/hyperlink" Target="https://www.cisco.com/c/en/us/products/collateral/switches/small-business-smart-switches/data-sheet-c78-737359.html" TargetMode="External"/><Relationship Id="rId24" Type="http://schemas.openxmlformats.org/officeDocument/2006/relationships/hyperlink" Target="https://www.cisco.com/c/en/us/products/switches/350-series-managed-switches/index.html" TargetMode="External"/><Relationship Id="rId32" Type="http://schemas.openxmlformats.org/officeDocument/2006/relationships/hyperlink" Target="https://www.cisco.com/c/en/us/products/collateral/switches/business-250-series-smart-switches/nb-06-bus250-smart-switch-ds-cte-en.html" TargetMode="External"/><Relationship Id="rId37" Type="http://schemas.openxmlformats.org/officeDocument/2006/relationships/hyperlink" Target="https://www.cisco.com/c/en/us/products/collateral/switches/catalyst-1000-series-switches/nb-06-cat1k-ser-switch-ds-cte-en.html" TargetMode="External"/><Relationship Id="rId40" Type="http://schemas.openxmlformats.org/officeDocument/2006/relationships/hyperlink" Target="https://www.cisco.com/c/en/us/products/switches/business-350-series-managed-switches/index.html" TargetMode="External"/><Relationship Id="rId45" Type="http://schemas.openxmlformats.org/officeDocument/2006/relationships/hyperlink" Target="https://www.cisco.com/c/en/us/products/switches/business-350-series-managed-switches/models-comparison.html" TargetMode="External"/><Relationship Id="rId5" Type="http://schemas.openxmlformats.org/officeDocument/2006/relationships/hyperlink" Target="https://www.cisco.com/c/en/us/products/collateral/switches/catalyst-9300-series-switches/nb-06-cat9300-ser-data-sheet-cte-en.html" TargetMode="External"/><Relationship Id="rId15" Type="http://schemas.openxmlformats.org/officeDocument/2006/relationships/hyperlink" Target="https://www.cisco.com/c/en/us/products/collateral/switches/catalyst-1000-series-switches/nb-06-cat1k-ser-switch-ds-cte-en.html" TargetMode="External"/><Relationship Id="rId23" Type="http://schemas.openxmlformats.org/officeDocument/2006/relationships/hyperlink" Target="https://www.cisco.com/c/en/us/products/switches/350-series-managed-switches/index.html" TargetMode="External"/><Relationship Id="rId28" Type="http://schemas.openxmlformats.org/officeDocument/2006/relationships/hyperlink" Target="https://www.cisco.com/c/en/us/products/switches/business-350-series-managed-switches/index.html" TargetMode="External"/><Relationship Id="rId36" Type="http://schemas.openxmlformats.org/officeDocument/2006/relationships/hyperlink" Target="https://www.cisco.com/c/en/us/products/collateral/switches/business-110-series-unmanaged-switches/datasheet-c78-744158.html?ccid=cc001531" TargetMode="External"/><Relationship Id="rId10" Type="http://schemas.openxmlformats.org/officeDocument/2006/relationships/hyperlink" Target="https://www.cisco.com/c/en/us/products/collateral/switches/catalyst-9300-series-switches/nb-06-cat9300-ser-data-sheet-cte-en.html" TargetMode="External"/><Relationship Id="rId19" Type="http://schemas.openxmlformats.org/officeDocument/2006/relationships/hyperlink" Target="https://www.cisco.com/c/en/us/products/switches/catalyst-1000-series-switches/index.html" TargetMode="External"/><Relationship Id="rId31" Type="http://schemas.openxmlformats.org/officeDocument/2006/relationships/hyperlink" Target="https://www.cisco.com/c/en/us/products/switches/business-250-series-smart-switches/index.html" TargetMode="External"/><Relationship Id="rId44" Type="http://schemas.openxmlformats.org/officeDocument/2006/relationships/hyperlink" Target="https://www.cisco.com/c/en/us/products/switches/business-110-series-unmanaged-switches/index.html" TargetMode="External"/><Relationship Id="rId4" Type="http://schemas.openxmlformats.org/officeDocument/2006/relationships/hyperlink" Target="https://www.cisco.com/c/en/us/products/collateral/switches/catalyst-9300-series-switches/nb-06-cat9300-ser-data-sheet-cte-en.html" TargetMode="External"/><Relationship Id="rId9" Type="http://schemas.openxmlformats.org/officeDocument/2006/relationships/hyperlink" Target="https://www.cisco.com/c/en/us/products/collateral/switches/small-business-smart-switches/data-sheet-c78-737359.html" TargetMode="External"/><Relationship Id="rId14" Type="http://schemas.openxmlformats.org/officeDocument/2006/relationships/hyperlink" Target="https://www.cisco.com/c/en/us/products/switches/350-series-managed-switches/index.html" TargetMode="External"/><Relationship Id="rId22" Type="http://schemas.openxmlformats.org/officeDocument/2006/relationships/hyperlink" Target="https://www.cisco.com/c/en/us/products/collateral/switches/small-business-smart-switches/data-sheet-c78-737359.html" TargetMode="External"/><Relationship Id="rId27" Type="http://schemas.openxmlformats.org/officeDocument/2006/relationships/hyperlink" Target="https://tmgmatrix.cisco.com/" TargetMode="External"/><Relationship Id="rId30" Type="http://schemas.openxmlformats.org/officeDocument/2006/relationships/hyperlink" Target="https://www.cisco.com/c/en/us/products/collateral/switches/business-350-series-managed-switches/datasheet-c78-744156.html" TargetMode="External"/><Relationship Id="rId35" Type="http://schemas.openxmlformats.org/officeDocument/2006/relationships/hyperlink" Target="https://www.cisco.com/c/en/us/products/switches/business-110-series-unmanaged-switches/index.html" TargetMode="External"/><Relationship Id="rId43" Type="http://schemas.openxmlformats.org/officeDocument/2006/relationships/hyperlink" Target="https://www.cisco.com/c/en/us/products/switches/business-110-series-unmanaged-switches/index.html" TargetMode="External"/><Relationship Id="rId48" Type="http://schemas.openxmlformats.org/officeDocument/2006/relationships/printerSettings" Target="../printerSettings/printerSettings12.bin"/><Relationship Id="rId8" Type="http://schemas.openxmlformats.org/officeDocument/2006/relationships/hyperlink" Target="https://www.cisco.com/c/en/us/products/collateral/switches/small-business-smart-switches/data-sheet-c78-737359.html" TargetMode="External"/><Relationship Id="rId3" Type="http://schemas.openxmlformats.org/officeDocument/2006/relationships/hyperlink" Target="https://www.cisco.com/c/en/us/products/collateral/switches/catalyst-9300-series-switches/nb-06-cat9300-ser-data-sheet-cte-en.html" TargetMode="External"/><Relationship Id="rId12" Type="http://schemas.openxmlformats.org/officeDocument/2006/relationships/hyperlink" Target="https://www.cisco.com/c/en/us/products/collateral/switches/small-business-smart-switches/data-sheet-c78-737359.html" TargetMode="External"/><Relationship Id="rId17" Type="http://schemas.openxmlformats.org/officeDocument/2006/relationships/hyperlink" Target="https://www.cisco.com/c/en/us/products/collateral/switches/catalyst-1000-series-switches/nb-06-cat1k-ser-switch-ds-cte-en.html" TargetMode="External"/><Relationship Id="rId25" Type="http://schemas.openxmlformats.org/officeDocument/2006/relationships/hyperlink" Target="https://www.cisco.com/c/en/us/products/switches/350-series-managed-switches/index.html" TargetMode="External"/><Relationship Id="rId33" Type="http://schemas.openxmlformats.org/officeDocument/2006/relationships/hyperlink" Target="https://www.cisco.com/c/en/us/products/collateral/switches/catalyst-1000-series-switches/nb-06-cat1k-ser-switch-ds-cte-en.html" TargetMode="External"/><Relationship Id="rId38" Type="http://schemas.openxmlformats.org/officeDocument/2006/relationships/hyperlink" Target="https://www.cisco.com/c/en/us/products/collateral/switches/business-110-series-unmanaged-switches/datasheet-c78-744158.html?ccid=cc001531" TargetMode="External"/><Relationship Id="rId46" Type="http://schemas.openxmlformats.org/officeDocument/2006/relationships/hyperlink" Target="https://www.cisco.com/c/en/us/products/switches/business-250-series-smart-switches/models-comparison.html" TargetMode="External"/><Relationship Id="rId20" Type="http://schemas.openxmlformats.org/officeDocument/2006/relationships/hyperlink" Target="https://www.cisco.com/c/en/us/products/switches/catalyst-1000-series-switches/index.html" TargetMode="External"/><Relationship Id="rId41" Type="http://schemas.openxmlformats.org/officeDocument/2006/relationships/hyperlink" Target="https://www.cisco.com/c/en/us/products/switches/business-250-series-smart-switches/index.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cisco.com/c/en/us/products/collateral/wireless/aironet-3800-series-access-points/datasheet-c78-741682.html" TargetMode="External"/><Relationship Id="rId13" Type="http://schemas.openxmlformats.org/officeDocument/2006/relationships/hyperlink" Target="https://www.cisco.com/c/en/us/products/collateral/wireless/catalyst-9120ax-series-access-points/datasheet-c78-742115.html?oid=powen019216" TargetMode="External"/><Relationship Id="rId18" Type="http://schemas.openxmlformats.org/officeDocument/2006/relationships/hyperlink" Target="https://www.cisco.com/c/en/us/products/collateral/wireless/catalyst-9800-series-wireless-controllers/nb-06-cat9800-80-wirel-mod-data-sheet-ctp-en.html" TargetMode="External"/><Relationship Id="rId3" Type="http://schemas.openxmlformats.org/officeDocument/2006/relationships/hyperlink" Target="https://www.cisco.com/c/en/us/products/wireless/embedded-wireless-controller-on-catalyst-access-points/index.html" TargetMode="External"/><Relationship Id="rId21" Type="http://schemas.openxmlformats.org/officeDocument/2006/relationships/hyperlink" Target="https://www.cisco.com/c/en/us/products/collateral/switches/catalyst-9300-series-switches/nb-06-cat9300-ser-data-sheet-cte-en.html" TargetMode="External"/><Relationship Id="rId7" Type="http://schemas.openxmlformats.org/officeDocument/2006/relationships/hyperlink" Target="https://www.cisco.com/c/en/us/products/collateral/wireless/aironet-1850-series-access-points/datasheet-c78-734256.html" TargetMode="External"/><Relationship Id="rId12" Type="http://schemas.openxmlformats.org/officeDocument/2006/relationships/hyperlink" Target="https://www.cisco.com/c/en/us/products/collateral/wireless/catalyst-9100ax-access-points/datasheet-c78-741989.html?oid=otren016599" TargetMode="External"/><Relationship Id="rId17" Type="http://schemas.openxmlformats.org/officeDocument/2006/relationships/hyperlink" Target="javascript:void(0);" TargetMode="External"/><Relationship Id="rId2" Type="http://schemas.openxmlformats.org/officeDocument/2006/relationships/hyperlink" Target="https://www.cisco.com/c/en/us/products/collateral/wireless/catalyst-9100ax-access-points/datasheet-c78-741988.html" TargetMode="External"/><Relationship Id="rId16" Type="http://schemas.openxmlformats.org/officeDocument/2006/relationships/hyperlink" Target="https://www.cisco.com/c/en/us/products/collateral/wireless/catalyst-9800-series-wireless-controllers/nb-06-cat9800-wirel-cont-data-sheet-ctp-en.html" TargetMode="External"/><Relationship Id="rId20" Type="http://schemas.openxmlformats.org/officeDocument/2006/relationships/hyperlink" Target="https://www.cisco.com/c/en/us/products/collateral/wireless/catalyst-9800-cl-wireless-controller-cloud/nb-06-cat9800-cl-cloud-wirel-data-sheet-ctp-en.html" TargetMode="External"/><Relationship Id="rId1" Type="http://schemas.openxmlformats.org/officeDocument/2006/relationships/hyperlink" Target="https://www.cisco.com/c/en/us/products/collateral/wireless/catalyst-9100ax-access-points/datasheet-c78-744062.html" TargetMode="External"/><Relationship Id="rId6" Type="http://schemas.openxmlformats.org/officeDocument/2006/relationships/hyperlink" Target="https://www.cisco.com/c/en/us/products/collateral/wireless/aironet-1840-series-access-points/datasheet-c78-742125.html" TargetMode="External"/><Relationship Id="rId11" Type="http://schemas.openxmlformats.org/officeDocument/2006/relationships/hyperlink" Target="https://www.cisco.com/c/en/us/products/wireless/aironet-2800-series-access-points/datasheet-listing.html" TargetMode="External"/><Relationship Id="rId24" Type="http://schemas.openxmlformats.org/officeDocument/2006/relationships/printerSettings" Target="../printerSettings/printerSettings13.bin"/><Relationship Id="rId5" Type="http://schemas.openxmlformats.org/officeDocument/2006/relationships/hyperlink" Target="https://www.cisco.com/c/en/us/products/collateral/wireless/aironet-1830-series-access-points/datasheet-c78-735582.html" TargetMode="External"/><Relationship Id="rId15" Type="http://schemas.openxmlformats.org/officeDocument/2006/relationships/hyperlink" Target="https://www.cisco.com/c/en/us/products/collateral/wireless/catalyst-9800-series-wireless-controllers/datasheet-c78-742434.html" TargetMode="External"/><Relationship Id="rId23" Type="http://schemas.openxmlformats.org/officeDocument/2006/relationships/hyperlink" Target="javascript:void(0);" TargetMode="External"/><Relationship Id="rId10" Type="http://schemas.openxmlformats.org/officeDocument/2006/relationships/hyperlink" Target="https://www.cisco.com/c/en/us/products/wireless/aironet-2800-series-access-points/datasheet-listing.html" TargetMode="External"/><Relationship Id="rId19" Type="http://schemas.openxmlformats.org/officeDocument/2006/relationships/hyperlink" Target="javascript:void(0);" TargetMode="External"/><Relationship Id="rId4" Type="http://schemas.openxmlformats.org/officeDocument/2006/relationships/hyperlink" Target="https://www.cisco.com/c/en/us/products/wireless/aironet-1815-series-access-points/datasheet-listing.html" TargetMode="External"/><Relationship Id="rId9" Type="http://schemas.openxmlformats.org/officeDocument/2006/relationships/hyperlink" Target="https://www.cisco.com/c/en/us/products/collateral/wireless/aironet-3800-series-access-points/datasheet-c78-741682.html" TargetMode="External"/><Relationship Id="rId14" Type="http://schemas.openxmlformats.org/officeDocument/2006/relationships/hyperlink" Target="https://www.cisco.com/c/en/us/products/collateral/wireless/catalyst-9100ax-access-points/nb-06-cat-9130-ser-ap-ds-cte-en.html?oid=powen019338" TargetMode="External"/><Relationship Id="rId22" Type="http://schemas.openxmlformats.org/officeDocument/2006/relationships/hyperlink" Target="javascript:void(0);"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cisco.com/c/en/us/products/collateral/switches/industrial-ethernet-4010-series-switches/datasheet-c78-737279.html" TargetMode="External"/><Relationship Id="rId13" Type="http://schemas.openxmlformats.org/officeDocument/2006/relationships/hyperlink" Target="https://www.cisco.com/c/en/us/products/collateral/wireless/industrial-wireless-3700-series/datasheet-c78-734968.html" TargetMode="External"/><Relationship Id="rId3" Type="http://schemas.openxmlformats.org/officeDocument/2006/relationships/hyperlink" Target="https://www.cisco.com/c/en/us/solutions/internet-of-things/iot-network-connectivity/industrial-wireless.html" TargetMode="External"/><Relationship Id="rId7" Type="http://schemas.openxmlformats.org/officeDocument/2006/relationships/hyperlink" Target="https://www.cisco.com/c/en/us/products/collateral/switches/industrial-ethernet-4000-series-switches/datasheet-c78-733058.html" TargetMode="External"/><Relationship Id="rId12" Type="http://schemas.openxmlformats.org/officeDocument/2006/relationships/hyperlink" Target="https://www.cisco.com/c/en/us/products/collateral/routers/809-industrial-router/datasheet-c78-734980.html" TargetMode="External"/><Relationship Id="rId2" Type="http://schemas.openxmlformats.org/officeDocument/2006/relationships/hyperlink" Target="https://www.cisco.com/c/en/us/solutions/internet-of-things/iot-routers-and-gateways.html" TargetMode="External"/><Relationship Id="rId1" Type="http://schemas.openxmlformats.org/officeDocument/2006/relationships/hyperlink" Target="https://www.cisco.com/c/en/us/products/switches/industrial-ethernet-switches/index.html" TargetMode="External"/><Relationship Id="rId6" Type="http://schemas.openxmlformats.org/officeDocument/2006/relationships/hyperlink" Target="https://www.cisco.com/c/en/us/products/collateral/switches/catalyst-ie3300-rugged-series/datasheet-c78-741759.html?oid=aagit017356" TargetMode="External"/><Relationship Id="rId11" Type="http://schemas.openxmlformats.org/officeDocument/2006/relationships/hyperlink" Target="https://www.cisco.com/c/en/us/products/collateral/routers/800-series-industrial-routers/datasheet-c78-739643.html" TargetMode="External"/><Relationship Id="rId5" Type="http://schemas.openxmlformats.org/officeDocument/2006/relationships/hyperlink" Target="https://www.cisco.com/c/en/us/products/collateral/switches/industrial-ethernet-2000-series-switches/datasheet-c78-730729.html" TargetMode="External"/><Relationship Id="rId15" Type="http://schemas.openxmlformats.org/officeDocument/2006/relationships/printerSettings" Target="../printerSettings/printerSettings14.bin"/><Relationship Id="rId10" Type="http://schemas.openxmlformats.org/officeDocument/2006/relationships/hyperlink" Target="https://www.cisco.com/c/en/us/products/collateral/routers/1101-industrial-integrated-services-router/datasheet-c78-741709.html" TargetMode="External"/><Relationship Id="rId4" Type="http://schemas.openxmlformats.org/officeDocument/2006/relationships/hyperlink" Target="https://www.cisco.com/c/en/us/products/collateral/switches/industrial-ethernet-1000-series-switches/datasheet-c78-737277.html" TargetMode="External"/><Relationship Id="rId9" Type="http://schemas.openxmlformats.org/officeDocument/2006/relationships/hyperlink" Target="https://www.cisco.com/c/en/us/products/collateral/switches/industrial-ethernet-5000-series-switches/datasheet-c78-734967.html" TargetMode="External"/><Relationship Id="rId14" Type="http://schemas.openxmlformats.org/officeDocument/2006/relationships/hyperlink" Target="https://www.cisco.com/c/en/us/products/collateral/wireless/industrial-wireless-3700-series/datasheet-c78-734968.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sco.com/c/en/us/products/collateral/security/firepower-1000-series/datasheet-c78-742469.html" TargetMode="External"/><Relationship Id="rId13" Type="http://schemas.openxmlformats.org/officeDocument/2006/relationships/hyperlink" Target="https://www.cisco.com/c/en/us/products/collateral/security/firepower-4100-series/datasheet-c78-742474.html" TargetMode="External"/><Relationship Id="rId18" Type="http://schemas.openxmlformats.org/officeDocument/2006/relationships/hyperlink" Target="https://www.cisco.com/c/en/us/products/collateral/security/firepower-ngfw/eos-eol-notice-c51-743522.html" TargetMode="External"/><Relationship Id="rId3" Type="http://schemas.openxmlformats.org/officeDocument/2006/relationships/hyperlink" Target="https://www.cisco.com/c/en/us/products/collateral/security/firepower-2100-series/datasheet-c78-742473.html" TargetMode="External"/><Relationship Id="rId21" Type="http://schemas.openxmlformats.org/officeDocument/2006/relationships/hyperlink" Target="https://www.cisco.com/c/en/us/products/collateral/security/firesight-management-center/datasheet-c78-736775.html" TargetMode="External"/><Relationship Id="rId7" Type="http://schemas.openxmlformats.org/officeDocument/2006/relationships/hyperlink" Target="https://www.cisco.com/c/en/us/products/collateral/security/firepower-1000-series/datasheet-c78-742469.html" TargetMode="External"/><Relationship Id="rId12" Type="http://schemas.openxmlformats.org/officeDocument/2006/relationships/hyperlink" Target="https://www.cisco.com/c/en/us/products/collateral/security/firepower-4100-series/datasheet-c78-742474.html" TargetMode="External"/><Relationship Id="rId17" Type="http://schemas.openxmlformats.org/officeDocument/2006/relationships/hyperlink" Target="https://www.cisco.com/c/en/us/products/collateral/security/firepower-9000-series/datasheet-c78-742471.html" TargetMode="External"/><Relationship Id="rId25" Type="http://schemas.openxmlformats.org/officeDocument/2006/relationships/hyperlink" Target="https://www.cisco.com/c/en/us/support/security/defense-center/products-release-notes-list.html" TargetMode="External"/><Relationship Id="rId2" Type="http://schemas.openxmlformats.org/officeDocument/2006/relationships/hyperlink" Target="https://www.cisco.com/c/en/us/products/collateral/security/firepower-1000-series/datasheet-c78-742469.html" TargetMode="External"/><Relationship Id="rId16" Type="http://schemas.openxmlformats.org/officeDocument/2006/relationships/hyperlink" Target="https://www.cisco.com/c/en/us/products/collateral/security/firepower-9000-series/datasheet-c78-742471.html" TargetMode="External"/><Relationship Id="rId20" Type="http://schemas.openxmlformats.org/officeDocument/2006/relationships/hyperlink" Target="https://www.cisco.com/c/en/us/products/collateral/security/firesight-management-center/datasheet-c78-736775.html" TargetMode="External"/><Relationship Id="rId1" Type="http://schemas.openxmlformats.org/officeDocument/2006/relationships/hyperlink" Target="https://www.cisco.com/c/en/us/products/collateral/security/firepower-1000-series/datasheet-c78-742469.html" TargetMode="External"/><Relationship Id="rId6" Type="http://schemas.openxmlformats.org/officeDocument/2006/relationships/hyperlink" Target="https://www.cisco.com/c/en/us/products/collateral/security/firepower-2100-series/datasheet-c78-742473.html" TargetMode="External"/><Relationship Id="rId11" Type="http://schemas.openxmlformats.org/officeDocument/2006/relationships/hyperlink" Target="https://www.cisco.com/c/en/us/products/collateral/security/firepower-4100-series/datasheet-c78-742474.html" TargetMode="External"/><Relationship Id="rId24" Type="http://schemas.openxmlformats.org/officeDocument/2006/relationships/hyperlink" Target="https://www.cisco.com/c/en/us/products/collateral/security/firesight-management-center/datasheet-c78-736775.html" TargetMode="External"/><Relationship Id="rId5" Type="http://schemas.openxmlformats.org/officeDocument/2006/relationships/hyperlink" Target="https://www.cisco.com/c/en/us/products/collateral/security/firepower-2100-series/datasheet-c78-742473.html" TargetMode="External"/><Relationship Id="rId15" Type="http://schemas.openxmlformats.org/officeDocument/2006/relationships/hyperlink" Target="https://www.cisco.com/c/en/us/products/collateral/security/firepower-9000-series/datasheet-c78-742471.html" TargetMode="External"/><Relationship Id="rId23" Type="http://schemas.openxmlformats.org/officeDocument/2006/relationships/hyperlink" Target="https://www.cisco.com/c/en/us/products/collateral/security/firesight-management-center/datasheet-c78-736775.html" TargetMode="External"/><Relationship Id="rId10" Type="http://schemas.openxmlformats.org/officeDocument/2006/relationships/hyperlink" Target="https://www.cisco.com/c/en/us/products/collateral/security/firepower-4100-series/datasheet-c78-742474.html" TargetMode="External"/><Relationship Id="rId19" Type="http://schemas.openxmlformats.org/officeDocument/2006/relationships/hyperlink" Target="https://www.cisco.com/c/en/us/products/collateral/security/firepower-ngfw/eos-eol-notice-c51-743522.html" TargetMode="External"/><Relationship Id="rId4" Type="http://schemas.openxmlformats.org/officeDocument/2006/relationships/hyperlink" Target="https://www.cisco.com/c/en/us/products/collateral/security/firepower-2100-series/datasheet-c78-742473.html" TargetMode="External"/><Relationship Id="rId9" Type="http://schemas.openxmlformats.org/officeDocument/2006/relationships/hyperlink" Target="https://www.cisco.com/c/en/us/products/collateral/security/firepower-4100-series/datasheet-c78-742474.html" TargetMode="External"/><Relationship Id="rId14" Type="http://schemas.openxmlformats.org/officeDocument/2006/relationships/hyperlink" Target="https://www.cisco.com/c/en/us/products/collateral/security/firepower-9000-series/datasheet-c78-742471.html" TargetMode="External"/><Relationship Id="rId22" Type="http://schemas.openxmlformats.org/officeDocument/2006/relationships/hyperlink" Target="https://www.cisco.com/c/en/us/products/collateral/security/firesight-management-center/datasheet-c78-736775.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sco.com/c/en/us/products/collateral/security/fireamp-endpoints/datasheet-c78-733181.html" TargetMode="External"/><Relationship Id="rId1" Type="http://schemas.openxmlformats.org/officeDocument/2006/relationships/hyperlink" Target="https://www.cisco.com/c/dam/en/us/solutions/collateral/enterprise-networks/advanced-malware-protection/at-a-glance-c45-731874.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meraki.cisco.com/products/switches" TargetMode="External"/><Relationship Id="rId2" Type="http://schemas.openxmlformats.org/officeDocument/2006/relationships/hyperlink" Target="https://meraki.cisco.com/products/appliances" TargetMode="External"/><Relationship Id="rId1" Type="http://schemas.openxmlformats.org/officeDocument/2006/relationships/hyperlink" Target="https://meraki.cisco.com/products/wireless" TargetMode="External"/><Relationship Id="rId6" Type="http://schemas.openxmlformats.org/officeDocument/2006/relationships/printerSettings" Target="../printerSettings/printerSettings2.bin"/><Relationship Id="rId5" Type="http://schemas.openxmlformats.org/officeDocument/2006/relationships/hyperlink" Target="https://meraki.cisco.com/products/security-cameras" TargetMode="External"/><Relationship Id="rId4" Type="http://schemas.openxmlformats.org/officeDocument/2006/relationships/hyperlink" Target="https://meraki.cisco.com/lib/pdf/meraki_datasheet_mc74.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cisco.com/c/en/us/products/collateral/collaboration-endpoints/unified-ip-phone-8800-series/datasheet-c78-731638.html" TargetMode="External"/><Relationship Id="rId13" Type="http://schemas.openxmlformats.org/officeDocument/2006/relationships/hyperlink" Target="https://www.cisco.com/c/en/us/products/collateral/collaboration-endpoints/wireless-ip-phone-8821/datasheet-c78-737346.html" TargetMode="External"/><Relationship Id="rId3" Type="http://schemas.openxmlformats.org/officeDocument/2006/relationships/hyperlink" Target="https://www.cisco.com/c/en/us/products/collateral/collaboration-endpoints/spark-room-kit-series/datasheet-c78-738752.html" TargetMode="External"/><Relationship Id="rId7" Type="http://schemas.openxmlformats.org/officeDocument/2006/relationships/hyperlink" Target="https://www.cisco.com/c/en/us/products/collateral/collaboration-endpoints/webex-desk-series/datasheet-c78-731879.html" TargetMode="External"/><Relationship Id="rId12" Type="http://schemas.openxmlformats.org/officeDocument/2006/relationships/hyperlink" Target="https://www.cisco.com/c/en/us/products/collateral/collaboration-endpoints/unified-ip-phone-8800-series/datasheet-c78-731637.html" TargetMode="External"/><Relationship Id="rId17" Type="http://schemas.openxmlformats.org/officeDocument/2006/relationships/hyperlink" Target="https://www.cisco.com/c/en/us/products/collateral/unified-communications/webex-calling/datasheet-c78-742056.html" TargetMode="External"/><Relationship Id="rId2" Type="http://schemas.openxmlformats.org/officeDocument/2006/relationships/hyperlink" Target="https://www.cisco.com/c/en/us/products/collateral/collaboration-endpoints/spark-room-kit-series/datasheet-c78-738729.html" TargetMode="External"/><Relationship Id="rId16" Type="http://schemas.openxmlformats.org/officeDocument/2006/relationships/hyperlink" Target="https://www.cisco.com/c/en/us/products/collateral/unified-communications/cisco-collaboration-flex-plan/datasheet-c78-742548.html" TargetMode="External"/><Relationship Id="rId1" Type="http://schemas.openxmlformats.org/officeDocument/2006/relationships/hyperlink" Target="https://www.cisco.com/c/en/us/products/collateral/collaboration-endpoints/spark-room-kit-series/datasheet-c78-738729.html" TargetMode="External"/><Relationship Id="rId6" Type="http://schemas.openxmlformats.org/officeDocument/2006/relationships/hyperlink" Target="https://www.cisco.com/c/en/us/products/collaboration-endpoints/webex-desk-pro/datasheet-c78-743105.html" TargetMode="External"/><Relationship Id="rId11" Type="http://schemas.openxmlformats.org/officeDocument/2006/relationships/hyperlink" Target="https://www.cisco.com/c/en/us/products/collateral/collaboration-endpoints/unified-ip-phone-8800-series/datasheet-c78-734730.html" TargetMode="External"/><Relationship Id="rId5" Type="http://schemas.openxmlformats.org/officeDocument/2006/relationships/hyperlink" Target="https://www.cisco.com/c/en/us/products/collateral/collaboration-endpoints/spark-room-series/datasheet-c78-739532.html" TargetMode="External"/><Relationship Id="rId15" Type="http://schemas.openxmlformats.org/officeDocument/2006/relationships/hyperlink" Target="https://www.cisco.com/c/en/us/products/collateral/unified-communications/cisco-collaboration-flex-plan/datasheet-c78-742548.html" TargetMode="External"/><Relationship Id="rId10" Type="http://schemas.openxmlformats.org/officeDocument/2006/relationships/hyperlink" Target="https://www.cisco.com/c/en/us/products/collateral/collaboration-endpoints/unified-ip-phone-8800-series/datasheet-c78-731667.html" TargetMode="External"/><Relationship Id="rId4" Type="http://schemas.openxmlformats.org/officeDocument/2006/relationships/hyperlink" Target="https://www.cisco.com/c/en/us/products/collateral/collaboration-endpoints/webex-room-series/datasheet-c78-741052.html" TargetMode="External"/><Relationship Id="rId9" Type="http://schemas.openxmlformats.org/officeDocument/2006/relationships/hyperlink" Target="https://www.cisco.com/c/en/us/products/collateral/collaboration-endpoints/unified-ip-phone-7800-series/data-sheet-c78-729488.html" TargetMode="External"/><Relationship Id="rId14" Type="http://schemas.openxmlformats.org/officeDocument/2006/relationships/hyperlink" Target="https://www.cisco.com/c/en/us/products/collateral/unified-communications/webex-calling/datasheet-c78-742056.html"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cisco.com/c/en/us/products/servers-unified-computing/ucs-c-series-rack-servers/index.html" TargetMode="External"/><Relationship Id="rId18" Type="http://schemas.openxmlformats.org/officeDocument/2006/relationships/hyperlink" Target="https://www.cisco.com/c/dam/en/us/products/collateral/servers-unified-computing/ucs-b-series-blade-servers/b200m5-specsheet.pdf" TargetMode="External"/><Relationship Id="rId26" Type="http://schemas.openxmlformats.org/officeDocument/2006/relationships/hyperlink" Target="https://www.cisco.com/c/dam/en/us/products/collateral/servers-unified-computing/ucs-b-series-blade-servers/6400-specsheet.pdf" TargetMode="External"/><Relationship Id="rId39" Type="http://schemas.openxmlformats.org/officeDocument/2006/relationships/hyperlink" Target="https://www.cisco.com/c/dam/en/us/products/collateral/servers-unified-computing/ucs-b-series-blade-servers/b200m6-specsheet.pdf" TargetMode="External"/><Relationship Id="rId21" Type="http://schemas.openxmlformats.org/officeDocument/2006/relationships/hyperlink" Target="https://www.cisco.com/c/en/us/products/collateral/servers-unified-computing/datasheet-c78-742624.html" TargetMode="External"/><Relationship Id="rId34" Type="http://schemas.openxmlformats.org/officeDocument/2006/relationships/hyperlink" Target="https://www.cisco.com/c/en/us/products/collateral/servers-unified-computing/ucs-c-series-rack-servers/datasheet-c78-739279.html" TargetMode="External"/><Relationship Id="rId42" Type="http://schemas.openxmlformats.org/officeDocument/2006/relationships/hyperlink" Target="https://www.cisco.com/c/dam/en/us/products/collateral/servers-unified-computing/ucs-b-series-blade-servers/b200m6-specsheet.pdf" TargetMode="External"/><Relationship Id="rId7" Type="http://schemas.openxmlformats.org/officeDocument/2006/relationships/hyperlink" Target="https://www.cisco.com/c/dam/en/us/products/collateral/servers-unified-computing/ucs-c-series-rack-servers/c220m5-sff-specsheet.pdf" TargetMode="External"/><Relationship Id="rId2" Type="http://schemas.openxmlformats.org/officeDocument/2006/relationships/hyperlink" Target="https://www.cisco.com/c/en/us/products/collateral/servers-unified-computing/ucs-c-series-rack-servers/datasheet-c78-743260.html" TargetMode="External"/><Relationship Id="rId16" Type="http://schemas.openxmlformats.org/officeDocument/2006/relationships/hyperlink" Target="https://www.cisco.com/c/en/us/products/collateral/servers-unified-computing/ucs-b-series-blade-servers/datasheet-c78-739296.html" TargetMode="External"/><Relationship Id="rId20" Type="http://schemas.openxmlformats.org/officeDocument/2006/relationships/hyperlink" Target="https://www.cisco.com/c/en/us/products/collateral/servers-unified-computing/ucs-5100-series-blade-server-chassis/data_sheet_c78-526830.html" TargetMode="External"/><Relationship Id="rId29" Type="http://schemas.openxmlformats.org/officeDocument/2006/relationships/hyperlink" Target="https://www.cisco.com/c/dam/en/us/products/collateral/servers-unified-computing/ucs-c-series-rack-servers/c220-c240-b200-m6-memory-guide.pdf" TargetMode="External"/><Relationship Id="rId41" Type="http://schemas.openxmlformats.org/officeDocument/2006/relationships/hyperlink" Target="https://www.cisco.com/c/en/us/products/collateral/servers-unified-computing/ucs-b-series-blade-servers/datasheet-c78-2368888.html" TargetMode="External"/><Relationship Id="rId1" Type="http://schemas.openxmlformats.org/officeDocument/2006/relationships/hyperlink" Target="https://www.cisco.com/c/en/us/products/cloud-systems-management/data-center-automation/index.html" TargetMode="External"/><Relationship Id="rId6" Type="http://schemas.openxmlformats.org/officeDocument/2006/relationships/hyperlink" Target="https://www.cisco.com/c/en/us/products/collateral/servers-unified-computing/ucs-c-series-rack-servers/datasheet-c78-739279.html" TargetMode="External"/><Relationship Id="rId11" Type="http://schemas.openxmlformats.org/officeDocument/2006/relationships/hyperlink" Target="https://www.cisco.com/c/dam/en/us/products/collateral/servers-unified-computing/ucs-c-series-rack-servers/c240m5-sff-specsheet.pdf" TargetMode="External"/><Relationship Id="rId24" Type="http://schemas.openxmlformats.org/officeDocument/2006/relationships/hyperlink" Target="https://www.cisco.com/c/en/us/products/collateral/servers-unified-computing/datasheet-c78-741116.html" TargetMode="External"/><Relationship Id="rId32" Type="http://schemas.openxmlformats.org/officeDocument/2006/relationships/hyperlink" Target="https://www.cisco.com/c/dam/en/us/products/collateral/servers-unified-computing/ucs-c-series-rack-servers/c220m6-sff-specsheet.pdf" TargetMode="External"/><Relationship Id="rId37" Type="http://schemas.openxmlformats.org/officeDocument/2006/relationships/hyperlink" Target="https://www.cisco.com/c/dam/en/us/products/collateral/servers-unified-computing/ucs-c-series-rack-servers/c240m6-sff-specsheet.pdf" TargetMode="External"/><Relationship Id="rId40" Type="http://schemas.openxmlformats.org/officeDocument/2006/relationships/hyperlink" Target="https://www.cisco.com/c/en/us/products/collateral/servers-unified-computing/ucs-b-series-blade-servers/datasheet-c78-2368888.html" TargetMode="External"/><Relationship Id="rId5" Type="http://schemas.openxmlformats.org/officeDocument/2006/relationships/hyperlink" Target="https://www.cisco.com/c/dam/en/us/products/collateral/servers-unified-computing/ucs-c-series-rack-servers/c220m5-lff-specsheet.pdf" TargetMode="External"/><Relationship Id="rId15" Type="http://schemas.openxmlformats.org/officeDocument/2006/relationships/hyperlink" Target="https://www.cisco.com/c/dam/en/us/products/collateral/servers-unified-computing/ucs-b-series-blade-servers/b200m5-specsheet.pdf" TargetMode="External"/><Relationship Id="rId23" Type="http://schemas.openxmlformats.org/officeDocument/2006/relationships/hyperlink" Target="https://www.cisco.com/c/en/us/products/collateral/servers-unified-computing/datasheet-c78-741116.html" TargetMode="External"/><Relationship Id="rId28" Type="http://schemas.openxmlformats.org/officeDocument/2006/relationships/hyperlink" Target="https://www.cisco.com/c/dam/en/us/products/collateral/servers-unified-computing/ucs-c-series-rack-servers/memory-guide-c220-c240-b200-m5.pdf" TargetMode="External"/><Relationship Id="rId36" Type="http://schemas.openxmlformats.org/officeDocument/2006/relationships/hyperlink" Target="https://www.cisco.com/c/en/us/products/collateral/servers-unified-computing/ucs-c-series-rack-servers/datasheet-c78-739279.html" TargetMode="External"/><Relationship Id="rId10" Type="http://schemas.openxmlformats.org/officeDocument/2006/relationships/hyperlink" Target="https://www.cisco.com/c/en/us/products/collateral/servers-unified-computing/ucs-c-series-rack-servers/datasheet-c78-739279.html" TargetMode="External"/><Relationship Id="rId19" Type="http://schemas.openxmlformats.org/officeDocument/2006/relationships/hyperlink" Target="https://www.cisco.com/c/dam/en/us/products/collateral/servers-unified-computing/ucs-b-series-blade-servers/spec_sheet_c17-644224.pdf" TargetMode="External"/><Relationship Id="rId31" Type="http://schemas.openxmlformats.org/officeDocument/2006/relationships/hyperlink" Target="https://www.cisco.com/c/dam/en/us/products/collateral/servers-unified-computing/ucs-c-series-rack-servers/c220m6-sff-specsheet.pdf" TargetMode="External"/><Relationship Id="rId4" Type="http://schemas.openxmlformats.org/officeDocument/2006/relationships/hyperlink" Target="https://www.cisco.com/c/en/us/products/collateral/servers-unified-computing/ucs-c-series-rack-servers/datasheet-c78-739281.html" TargetMode="External"/><Relationship Id="rId9" Type="http://schemas.openxmlformats.org/officeDocument/2006/relationships/hyperlink" Target="https://www.cisco.com/c/dam/en/us/products/collateral/servers-unified-computing/ucs-c-series-rack-servers/c240m5-lff-specsheet.pdf" TargetMode="External"/><Relationship Id="rId14" Type="http://schemas.openxmlformats.org/officeDocument/2006/relationships/hyperlink" Target="https://www.cisco.com/c/en/us/products/servers-unified-computing/ucs-b-series-blade-servers/index.html" TargetMode="External"/><Relationship Id="rId22" Type="http://schemas.openxmlformats.org/officeDocument/2006/relationships/hyperlink" Target="https://www.cisco.com/c/en/us/products/collateral/servers-unified-computing/ucs-6300-series-fabric-interconnects/data_sheet_c78-675243.html" TargetMode="External"/><Relationship Id="rId27" Type="http://schemas.openxmlformats.org/officeDocument/2006/relationships/hyperlink" Target="https://www.cisco.com/c/dam/en/us/products/collateral/servers-unified-computing/ucs-b-series-blade-servers/6400-specsheet.pdf" TargetMode="External"/><Relationship Id="rId30" Type="http://schemas.openxmlformats.org/officeDocument/2006/relationships/hyperlink" Target="https://www.cisco.com/c/en/us/products/collateral/servers-unified-computing/ucs-c-series-rack-servers/at-a-glance-c45-2375918.html" TargetMode="External"/><Relationship Id="rId35" Type="http://schemas.openxmlformats.org/officeDocument/2006/relationships/hyperlink" Target="https://www.cisco.com/c/dam/en/us/products/collateral/servers-unified-computing/ucs-c-series-rack-servers/c240m6-lff-specsheet.pdf" TargetMode="External"/><Relationship Id="rId43" Type="http://schemas.openxmlformats.org/officeDocument/2006/relationships/printerSettings" Target="../printerSettings/printerSettings3.bin"/><Relationship Id="rId8" Type="http://schemas.openxmlformats.org/officeDocument/2006/relationships/hyperlink" Target="https://www.cisco.com/c/dam/en/us/products/collateral/servers-unified-computing/ucs-c-series-rack-servers/c240m5-sff-specsheet.pdf" TargetMode="External"/><Relationship Id="rId3" Type="http://schemas.openxmlformats.org/officeDocument/2006/relationships/hyperlink" Target="https://www.cisco.com/c/en/us/products/collateral/servers-unified-computing/ucs-c-series-rack-servers/datasheet-c78-739281.html" TargetMode="External"/><Relationship Id="rId12" Type="http://schemas.openxmlformats.org/officeDocument/2006/relationships/hyperlink" Target="https://www.cisco.com/c/dam/en/us/products/collateral/servers-unified-computing/ucs-c-series-rack-servers/c240-sd-m5-specsheet.pdf" TargetMode="External"/><Relationship Id="rId17" Type="http://schemas.openxmlformats.org/officeDocument/2006/relationships/hyperlink" Target="https://www.cisco.com/c/en/us/products/collateral/servers-unified-computing/ucs-b-series-blade-servers/datasheet-c78-739296.html" TargetMode="External"/><Relationship Id="rId25" Type="http://schemas.openxmlformats.org/officeDocument/2006/relationships/hyperlink" Target="https://www.cisco.com/c/en/us/partners/promotions/smartplays.html" TargetMode="External"/><Relationship Id="rId33" Type="http://schemas.openxmlformats.org/officeDocument/2006/relationships/hyperlink" Target="https://www.cisco.com/c/en/us/products/collateral/servers-unified-computing/ucs-c-series-rack-servers/at-a-glance-c45-2375918.html" TargetMode="External"/><Relationship Id="rId38" Type="http://schemas.openxmlformats.org/officeDocument/2006/relationships/hyperlink" Target="https://www.cisco.com/c/dam/en/us/products/collateral/servers-unified-computing/ucs-c-series-rack-servers/c240m6-sff-specsheet.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cisco.com/c/dam/en/us/products/collateral/hyperconverged-infrastructure/hyperflex-hx-series/hxaf-240c-m5-specsheet.pdf" TargetMode="External"/><Relationship Id="rId13" Type="http://schemas.openxmlformats.org/officeDocument/2006/relationships/hyperlink" Target="https://www.cisco.com/c/dam/en/us/products/collateral/hyperconverged-infrastructure/hyperflex-hx-series/hx-220c-m5-specsheet.pdf" TargetMode="External"/><Relationship Id="rId18" Type="http://schemas.openxmlformats.org/officeDocument/2006/relationships/hyperlink" Target="https://www.cisco.com/c/dam/en/us/products/collateral/hyperconverged-infrastructure/hyperflex-hx-series/hxaf-240c-m5-specsheet.pdf" TargetMode="External"/><Relationship Id="rId26" Type="http://schemas.openxmlformats.org/officeDocument/2006/relationships/hyperlink" Target="https://www.cisco.com/c/en/us/td/docs/hyperconverged_systems/HyperFlex_HX_DataPlatformSoftware/b_Cisco_HyperFlex_Systems_Ordering_and_Licensing_Guide/m_product_overview.html" TargetMode="External"/><Relationship Id="rId3" Type="http://schemas.openxmlformats.org/officeDocument/2006/relationships/hyperlink" Target="https://www.cisco.com/c/en/us/support/hyperconverged-infrastructure/hyperflex-hx240c-m5-node/model.html" TargetMode="External"/><Relationship Id="rId21" Type="http://schemas.openxmlformats.org/officeDocument/2006/relationships/hyperlink" Target="https://www.cisco.com/c/dam/en/us/products/collateral/servers-unified-computing/ucs-b-series-blade-servers/6400-specsheet.pdf" TargetMode="External"/><Relationship Id="rId7" Type="http://schemas.openxmlformats.org/officeDocument/2006/relationships/hyperlink" Target="https://www.cisco.com/c/en/us/support/hyperconverged-infrastructure/hyperflex-hx240c-m5-all-flash-node/model.html" TargetMode="External"/><Relationship Id="rId12" Type="http://schemas.openxmlformats.org/officeDocument/2006/relationships/hyperlink" Target="https://www.cisco.com/c/dam/en/us/products/collateral/hyperconverged-infrastructure/hyperflex-hx-series/hx-240c-m5-specsheet.pdf" TargetMode="External"/><Relationship Id="rId17" Type="http://schemas.openxmlformats.org/officeDocument/2006/relationships/hyperlink" Target="https://www.cisco.com/c/dam/en/us/products/collateral/hyperconverged-infrastructure/hyperflex-hx-series/hxaf-220c-m5-specsheet.pdf" TargetMode="External"/><Relationship Id="rId25" Type="http://schemas.openxmlformats.org/officeDocument/2006/relationships/hyperlink" Target="https://www.cisco.com/c/dam/en/us/products/collateral/servers-unified-computing/ucs-b-series-blade-servers/6400-specsheet.pdf" TargetMode="External"/><Relationship Id="rId2" Type="http://schemas.openxmlformats.org/officeDocument/2006/relationships/hyperlink" Target="https://www.cisco.com/c/en/us/support/hyperconverged-systems/hyperflex-hx-series/series.html" TargetMode="External"/><Relationship Id="rId16" Type="http://schemas.openxmlformats.org/officeDocument/2006/relationships/hyperlink" Target="https://www.cisco.com/c/dam/en/us/products/collateral/hyperconverged-infrastructure/hyperflex-hx-series/hxaf-240c-m5-specsheet.pdf" TargetMode="External"/><Relationship Id="rId20" Type="http://schemas.openxmlformats.org/officeDocument/2006/relationships/hyperlink" Target="https://www.cisco.com/c/en/us/products/collateral/servers-unified-computing/datasheet-c78-741116.html" TargetMode="External"/><Relationship Id="rId29" Type="http://schemas.openxmlformats.org/officeDocument/2006/relationships/hyperlink" Target="https://www.cisco.com/c/en/us/td/docs/hyperconverged_systems/HyperFlex_HX_DataPlatformSoftware/b_Cisco_HyperFlex_Systems_Ordering_and_Licensing_Guide/m_product_overview.html" TargetMode="External"/><Relationship Id="rId1" Type="http://schemas.openxmlformats.org/officeDocument/2006/relationships/hyperlink" Target="https://www.cisco.com/c/en/us/products/cloud-systems-management/data-center-automation/index.html" TargetMode="External"/><Relationship Id="rId6" Type="http://schemas.openxmlformats.org/officeDocument/2006/relationships/hyperlink" Target="https://www.cisco.com/c/en/us/support/hyperconverged-infrastructure/hyperflex-hx220c-m5-node/model.html" TargetMode="External"/><Relationship Id="rId11" Type="http://schemas.openxmlformats.org/officeDocument/2006/relationships/hyperlink" Target="https://www.cisco.com/c/dam/en/us/products/collateral/hyperconverged-infrastructure/hyperflex-hx-series/hx-240c-m5-specsheet.pdf" TargetMode="External"/><Relationship Id="rId24" Type="http://schemas.openxmlformats.org/officeDocument/2006/relationships/hyperlink" Target="https://www.cisco.com/c/en/us/products/collateral/servers-unified-computing/datasheet-c78-741116.html" TargetMode="External"/><Relationship Id="rId5" Type="http://schemas.openxmlformats.org/officeDocument/2006/relationships/hyperlink" Target="https://www.cisco.com/c/dam/en/us/products/collateral/hyperconverged-infrastructure/hyperflex-hx-series/hx-240c-m5-specsheet.pdf" TargetMode="External"/><Relationship Id="rId15" Type="http://schemas.openxmlformats.org/officeDocument/2006/relationships/hyperlink" Target="https://www.cisco.com/c/dam/en/us/products/collateral/hyperconverged-infrastructure/hyperflex-hx-series/hxaf-240c-m5-specsheet.pdf" TargetMode="External"/><Relationship Id="rId23" Type="http://schemas.openxmlformats.org/officeDocument/2006/relationships/hyperlink" Target="https://www.cisco.com/c/en/us/products/collateral/servers-unified-computing/ucs-6300-series-fabric-interconnects/datasheet-c78-736682.html" TargetMode="External"/><Relationship Id="rId28" Type="http://schemas.openxmlformats.org/officeDocument/2006/relationships/hyperlink" Target="https://hyperflexsizer.cloudapps.cisco.com/ui/index.html" TargetMode="External"/><Relationship Id="rId10" Type="http://schemas.openxmlformats.org/officeDocument/2006/relationships/hyperlink" Target="https://www.cisco.com/c/en/us/support/hyperconverged-infrastructure/hyperflex-hx220c-m5-all-flash-node/model.html" TargetMode="External"/><Relationship Id="rId19" Type="http://schemas.openxmlformats.org/officeDocument/2006/relationships/hyperlink" Target="https://www.cisco.com/c/en/us/partners/promotions/smartplays.html" TargetMode="External"/><Relationship Id="rId31" Type="http://schemas.openxmlformats.org/officeDocument/2006/relationships/printerSettings" Target="../printerSettings/printerSettings4.bin"/><Relationship Id="rId4" Type="http://schemas.openxmlformats.org/officeDocument/2006/relationships/hyperlink" Target="https://www.cisco.com/c/dam/en/us/products/collateral/hyperconverged-infrastructure/hyperflex-hx-series/hx-240c-m5-specsheet.pdf" TargetMode="External"/><Relationship Id="rId9" Type="http://schemas.openxmlformats.org/officeDocument/2006/relationships/hyperlink" Target="https://www.cisco.com/c/dam/en/us/products/collateral/hyperconverged-infrastructure/hyperflex-hx-series/hxaf-240c-m5-specsheet.pdf" TargetMode="External"/><Relationship Id="rId14" Type="http://schemas.openxmlformats.org/officeDocument/2006/relationships/hyperlink" Target="https://www.cisco.com/c/dam/en/us/products/collateral/hyperconverged-infrastructure/hyperflex-hx-series/hx-240c-m5-specsheet.pdf" TargetMode="External"/><Relationship Id="rId22" Type="http://schemas.openxmlformats.org/officeDocument/2006/relationships/hyperlink" Target="https://www.cisco.com/c/dam/en/us/products/collateral/servers-unified-computing/ucs-b-series-blade-servers/6332-specsheet.pdf" TargetMode="External"/><Relationship Id="rId27" Type="http://schemas.openxmlformats.org/officeDocument/2006/relationships/hyperlink" Target="https://www.cisco.com/c/en/us/td/docs/hyperconverged_systems/HyperFlex_HX_DataPlatformSoftware/HyperFlex_Stretched_Cluster/4_0/b_HyperFlex_Systems_Stretched_Cluster_Guide_4_0/b_HyperFlex_Systems_Stretched_Cluster_Guide_4_0_chapter_00.html" TargetMode="External"/><Relationship Id="rId30" Type="http://schemas.openxmlformats.org/officeDocument/2006/relationships/hyperlink" Target="https://www.cisco.com/c/en/us/support/hyperconverged-systems/hyperflex-hx-data-platform-software/products-installation-guides-list.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cisco.com/c/en/us/products/collateral/servers-unified-computing/ucs-director/datasheet-c78-730830.html" TargetMode="External"/><Relationship Id="rId13" Type="http://schemas.openxmlformats.org/officeDocument/2006/relationships/hyperlink" Target="https://www.cisco.com/c/en/us/products/collateral/software/one-data-center-networking-subscription/nb-06-aci-dc-nw-sub-offe-aag-ctp-en.html" TargetMode="External"/><Relationship Id="rId3" Type="http://schemas.openxmlformats.org/officeDocument/2006/relationships/hyperlink" Target="https://www.cisco.com/c/en/us/products/servers-unified-computing/intersight/index.html" TargetMode="External"/><Relationship Id="rId7" Type="http://schemas.openxmlformats.org/officeDocument/2006/relationships/hyperlink" Target="https://www.cisco.com/c/en/us/products/collateral/cloud-systems-management/prime-data-center-network-manager/datasheet-c78-740978.html" TargetMode="External"/><Relationship Id="rId12" Type="http://schemas.openxmlformats.org/officeDocument/2006/relationships/hyperlink" Target="https://www.cisco.com/c/en/us/products/software/aci-data-center-networking-subscription/index.html" TargetMode="External"/><Relationship Id="rId17" Type="http://schemas.openxmlformats.org/officeDocument/2006/relationships/printerSettings" Target="../printerSettings/printerSettings5.bin"/><Relationship Id="rId2" Type="http://schemas.openxmlformats.org/officeDocument/2006/relationships/hyperlink" Target="https://www.cisco.com/c/en/us/products/servers-unified-computing/ucs-manager/index.html" TargetMode="External"/><Relationship Id="rId16" Type="http://schemas.openxmlformats.org/officeDocument/2006/relationships/hyperlink" Target="https://intersight.com/help/getting_started" TargetMode="External"/><Relationship Id="rId1" Type="http://schemas.openxmlformats.org/officeDocument/2006/relationships/hyperlink" Target="https://www.cisco.com/c/en/us/products/collateral/servers-unified-computing/ucs-b-series-blade-servers/data_sheet_c78-520522.html" TargetMode="External"/><Relationship Id="rId6" Type="http://schemas.openxmlformats.org/officeDocument/2006/relationships/hyperlink" Target="https://www.cisco.com/c/en/us/products/cloud-systems-management/prime-data-center-network-manager/index.html" TargetMode="External"/><Relationship Id="rId11" Type="http://schemas.openxmlformats.org/officeDocument/2006/relationships/hyperlink" Target="https://www.cisco.com/c/en/us/products/software/aci-data-center-networking-subscription/index.html" TargetMode="External"/><Relationship Id="rId5" Type="http://schemas.openxmlformats.org/officeDocument/2006/relationships/hyperlink" Target="https://www.cisco.com/c/en/us/products/servers-unified-computing/ucs-director/index.html" TargetMode="External"/><Relationship Id="rId15" Type="http://schemas.openxmlformats.org/officeDocument/2006/relationships/hyperlink" Target="https://www.cisco.com/c/en/us/solutions/collateral/data-center-virtualization/application-centric-infrastructure/solution-overview-c22-741487.html" TargetMode="External"/><Relationship Id="rId10" Type="http://schemas.openxmlformats.org/officeDocument/2006/relationships/hyperlink" Target="https://www.cisco.com/c/en/us/products/collateral/software/guide-c07-743994.html?ccid=cc001487&amp;oid=htgdnc022363" TargetMode="External"/><Relationship Id="rId4" Type="http://schemas.openxmlformats.org/officeDocument/2006/relationships/hyperlink" Target="https://www.cisco.com/c/en/us/products/collateral/servers-unified-computing/intersight/datasheet-c78-739433.html" TargetMode="External"/><Relationship Id="rId9" Type="http://schemas.openxmlformats.org/officeDocument/2006/relationships/hyperlink" Target="https://www.cisco.com/c/dam/en/us/products/collateral/software/one-data-center-networking-subscription/nb-06-aci-dc-nw-sub-offer-faq-ctp-en.pdf" TargetMode="External"/><Relationship Id="rId14" Type="http://schemas.openxmlformats.org/officeDocument/2006/relationships/hyperlink" Target="https://www.cisco.com/c/en/us/solutions/data-center-virtualization/application-centric-infrastructure/index.htm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cisco.com/c/en/us/products/collateral/switches/nexus-9000-series-switches/datasheet-c78-742284.html" TargetMode="External"/><Relationship Id="rId18" Type="http://schemas.openxmlformats.org/officeDocument/2006/relationships/hyperlink" Target="https://www.cisco.com/c/en/us/products/switches/nexus-9000-series-switches/models-comparison.html" TargetMode="External"/><Relationship Id="rId26" Type="http://schemas.openxmlformats.org/officeDocument/2006/relationships/hyperlink" Target="https://www.cisco.com/c/dam/en/us/products/switches/nexus-9000-series-switches/nexus-9300-40GE-switches-comparison.html" TargetMode="External"/><Relationship Id="rId3" Type="http://schemas.openxmlformats.org/officeDocument/2006/relationships/hyperlink" Target="https://www.cisco.com/c/en/us/products/switches/nexus-3000-series-switches/models-comparison.html" TargetMode="External"/><Relationship Id="rId21" Type="http://schemas.openxmlformats.org/officeDocument/2006/relationships/hyperlink" Target="https://www.cisco.com/c/en/us/products/collateral/switches/nexus-9000-series-switches/datasheet-c78-742284.html" TargetMode="External"/><Relationship Id="rId34" Type="http://schemas.openxmlformats.org/officeDocument/2006/relationships/hyperlink" Target="https://www.cisco.com/c/en/us/products/collateral/switches/nexus-9000-series-switches/datasheet-c78-744052.html" TargetMode="External"/><Relationship Id="rId7" Type="http://schemas.openxmlformats.org/officeDocument/2006/relationships/hyperlink" Target="https://www.cisco.com/c/dam/en/us/products/switches/nexus-9000-series-switches/nexus-9500-100GE-modules-comparison.html" TargetMode="External"/><Relationship Id="rId12" Type="http://schemas.openxmlformats.org/officeDocument/2006/relationships/hyperlink" Target="https://www.cisco.com/c/en/us/products/collateral/switches/nexus-9000-series-switches/datasheet-c78-742284.html" TargetMode="External"/><Relationship Id="rId17" Type="http://schemas.openxmlformats.org/officeDocument/2006/relationships/hyperlink" Target="https://www.cisco.com/c/en/us/products/collateral/switches/nexus-9000-series-switches/datasheet-c78-742282.html" TargetMode="External"/><Relationship Id="rId25" Type="http://schemas.openxmlformats.org/officeDocument/2006/relationships/hyperlink" Target="https://www.cisco.com/c/en/us/products/collateral/switches/nexus-9000-series-switches/datasheet-c78-742282.html" TargetMode="External"/><Relationship Id="rId33" Type="http://schemas.openxmlformats.org/officeDocument/2006/relationships/hyperlink" Target="https://www.cisco.com/c/en/us/products/collateral/switches/nexus-9000-series-switches/datasheet-c78-744052.html" TargetMode="External"/><Relationship Id="rId2" Type="http://schemas.openxmlformats.org/officeDocument/2006/relationships/hyperlink" Target="https://www.cisco.com/c/en/us/products/switches/nexus-3000-series-switches/index.html" TargetMode="External"/><Relationship Id="rId16" Type="http://schemas.openxmlformats.org/officeDocument/2006/relationships/hyperlink" Target="https://www.cisco.com/c/en/us/products/collateral/switches/nexus-9000-series-switches/datasheet-c78-739886.html" TargetMode="External"/><Relationship Id="rId20" Type="http://schemas.openxmlformats.org/officeDocument/2006/relationships/hyperlink" Target="https://www.cisco.com/c/en/us/products/collateral/switches/nexus-9000-series-switches/datasheet-c78-742284.html" TargetMode="External"/><Relationship Id="rId29" Type="http://schemas.openxmlformats.org/officeDocument/2006/relationships/hyperlink" Target="https://www.cisco.com/c/en/us/products/collateral/switches/nexus-3548-switch/data_sheet_c78-707001.html" TargetMode="External"/><Relationship Id="rId1" Type="http://schemas.openxmlformats.org/officeDocument/2006/relationships/hyperlink" Target="https://www.cisco.com/c/en/us/products/collateral/switches/nexus-9000-series-switches/datasheet-c78-742284.html" TargetMode="External"/><Relationship Id="rId6" Type="http://schemas.openxmlformats.org/officeDocument/2006/relationships/hyperlink" Target="https://www.cisco.com/c/dam/en/us/products/switches/nexus-9000-series-switches/nexus-9500-supervisors-comparison.html" TargetMode="External"/><Relationship Id="rId11" Type="http://schemas.openxmlformats.org/officeDocument/2006/relationships/hyperlink" Target="https://www.cisco.com/c/dam/en/us/products/switches/nexus-9000-series-switches/nexus-9500-chassis-comparison.html" TargetMode="External"/><Relationship Id="rId24" Type="http://schemas.openxmlformats.org/officeDocument/2006/relationships/hyperlink" Target="https://www.cisco.com/c/en/us/products/collateral/switches/nexus-9000-series-switches/datasheet-c78-739886.html" TargetMode="External"/><Relationship Id="rId32" Type="http://schemas.openxmlformats.org/officeDocument/2006/relationships/hyperlink" Target="https://www.cisco.com/c/en/us/products/switches/switch-selector.html" TargetMode="External"/><Relationship Id="rId5" Type="http://schemas.openxmlformats.org/officeDocument/2006/relationships/hyperlink" Target="https://www.cisco.com/c/en/us/products/switches/nexus-9000-series-switches/models-comparison.html" TargetMode="External"/><Relationship Id="rId15" Type="http://schemas.openxmlformats.org/officeDocument/2006/relationships/hyperlink" Target="https://www.cisco.com/c/en/us/products/collateral/switches/nexus-9000-series-switches/datasheet-c78-739886.html" TargetMode="External"/><Relationship Id="rId23" Type="http://schemas.openxmlformats.org/officeDocument/2006/relationships/hyperlink" Target="https://www.cisco.com/c/en/us/products/collateral/switches/nexus-9000-series-switches/datasheet-c78-739886.html" TargetMode="External"/><Relationship Id="rId28" Type="http://schemas.openxmlformats.org/officeDocument/2006/relationships/hyperlink" Target="https://www.cisco.com/c/en/us/products/collateral/switches/nexus-9000-series-switches/datasheet-c78-742284.html" TargetMode="External"/><Relationship Id="rId10" Type="http://schemas.openxmlformats.org/officeDocument/2006/relationships/hyperlink" Target="https://www.cisco.com/c/en/us/products/collateral/switches/nexus-9000-series-switches/datasheet-c78-741336.html" TargetMode="External"/><Relationship Id="rId19" Type="http://schemas.openxmlformats.org/officeDocument/2006/relationships/hyperlink" Target="https://www.cisco.com/c/en/us/products/switches/nexus-3000-series-switches/models-comparison.html" TargetMode="External"/><Relationship Id="rId31" Type="http://schemas.openxmlformats.org/officeDocument/2006/relationships/hyperlink" Target="https://www.cisco.com/c/en/us/products/collateral/switches/nexus-3548-switch/data_sheet_c78-707001.html" TargetMode="External"/><Relationship Id="rId4" Type="http://schemas.openxmlformats.org/officeDocument/2006/relationships/hyperlink" Target="https://www.cisco.com/c/en/us/products/switches/nexus-3000-series-switches/models-comparison.html" TargetMode="External"/><Relationship Id="rId9" Type="http://schemas.openxmlformats.org/officeDocument/2006/relationships/hyperlink" Target="https://www.cisco.com/c/dam/en/us/products/switches/nexus-9000-series-switches/nexus-9500-10GE-modules-comparison.html" TargetMode="External"/><Relationship Id="rId14" Type="http://schemas.openxmlformats.org/officeDocument/2006/relationships/hyperlink" Target="https://www.cisco.com/c/en/us/products/collateral/switches/nexus-9000-series-switches/datasheet-c78-742282.html" TargetMode="External"/><Relationship Id="rId22" Type="http://schemas.openxmlformats.org/officeDocument/2006/relationships/hyperlink" Target="https://www.cisco.com/c/en/us/products/collateral/switches/nexus-9000-series-switches/datasheet-c78-742282.html" TargetMode="External"/><Relationship Id="rId27" Type="http://schemas.openxmlformats.org/officeDocument/2006/relationships/hyperlink" Target="https://www.cisco.com/c/dam/en/us/products/switches/nexus-9000-series-switches/nexus-9500-chassis-comparison.html" TargetMode="External"/><Relationship Id="rId30" Type="http://schemas.openxmlformats.org/officeDocument/2006/relationships/hyperlink" Target="https://www.cisco.com/c/en/us/products/collateral/switches/nexus-3000-series-switches/datasheet-c78-740836.html" TargetMode="External"/><Relationship Id="rId35" Type="http://schemas.openxmlformats.org/officeDocument/2006/relationships/printerSettings" Target="../printerSettings/printerSettings6.bin"/><Relationship Id="rId8" Type="http://schemas.openxmlformats.org/officeDocument/2006/relationships/hyperlink" Target="https://www.cisco.com/c/dam/en/us/products/switches/nexus-9000-series-switches/nexus-9500-40GE-modules-comparis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E31A5-F7C8-4156-B9FC-19CE52361634}">
  <dimension ref="A1:X35"/>
  <sheetViews>
    <sheetView workbookViewId="0">
      <selection activeCell="X32" sqref="X32"/>
    </sheetView>
  </sheetViews>
  <sheetFormatPr defaultRowHeight="14.4"/>
  <cols>
    <col min="1" max="2" width="9.109375" style="175"/>
    <col min="3" max="5" width="5.6640625" style="175" customWidth="1"/>
    <col min="6" max="6" width="9.109375" customWidth="1"/>
    <col min="10" max="11" width="9.109375" style="116"/>
    <col min="12" max="12" width="9.109375" style="73"/>
    <col min="19" max="21" width="5.6640625" customWidth="1"/>
  </cols>
  <sheetData>
    <row r="1" spans="1:21" s="175" customFormat="1">
      <c r="L1" s="73"/>
    </row>
    <row r="2" spans="1:21" s="175" customFormat="1">
      <c r="L2" s="73"/>
    </row>
    <row r="3" spans="1:21" s="175" customFormat="1">
      <c r="L3" s="73"/>
    </row>
    <row r="4" spans="1:21" s="175" customFormat="1">
      <c r="L4" s="73"/>
    </row>
    <row r="5" spans="1:21" s="175" customFormat="1">
      <c r="C5" s="178"/>
      <c r="D5" s="178"/>
      <c r="E5" s="178"/>
      <c r="F5" s="178"/>
      <c r="G5" s="178"/>
      <c r="H5" s="178"/>
      <c r="I5" s="178"/>
      <c r="J5" s="178"/>
      <c r="K5" s="178"/>
      <c r="L5" s="179"/>
      <c r="M5" s="178"/>
      <c r="N5" s="178"/>
      <c r="O5" s="178"/>
      <c r="P5" s="178"/>
      <c r="Q5" s="178"/>
      <c r="R5" s="178"/>
      <c r="S5" s="178"/>
      <c r="T5" s="178"/>
      <c r="U5" s="178"/>
    </row>
    <row r="6" spans="1:21" s="175" customFormat="1">
      <c r="C6" s="178"/>
      <c r="D6" s="180"/>
      <c r="E6" s="180"/>
      <c r="F6" s="180"/>
      <c r="G6" s="180"/>
      <c r="H6" s="180"/>
      <c r="I6" s="180"/>
      <c r="J6" s="180"/>
      <c r="K6" s="180"/>
      <c r="L6" s="181"/>
      <c r="M6" s="180"/>
      <c r="N6" s="180"/>
      <c r="O6" s="180"/>
      <c r="P6" s="180"/>
      <c r="Q6" s="180"/>
      <c r="R6" s="180"/>
      <c r="S6" s="180"/>
      <c r="T6" s="180"/>
      <c r="U6" s="178"/>
    </row>
    <row r="7" spans="1:21" s="116" customFormat="1">
      <c r="A7" s="175"/>
      <c r="B7" s="175"/>
      <c r="C7" s="178"/>
      <c r="D7" s="180"/>
      <c r="E7" s="94"/>
      <c r="F7" s="94"/>
      <c r="G7" s="94"/>
      <c r="H7" s="94"/>
      <c r="I7" s="94"/>
      <c r="J7" s="94"/>
      <c r="K7" s="94"/>
      <c r="L7" s="182"/>
      <c r="M7" s="94"/>
      <c r="N7" s="94"/>
      <c r="O7" s="94"/>
      <c r="P7" s="94"/>
      <c r="Q7" s="94"/>
      <c r="R7" s="94"/>
      <c r="S7" s="94"/>
      <c r="T7" s="180"/>
      <c r="U7" s="178"/>
    </row>
    <row r="8" spans="1:21" s="116" customFormat="1">
      <c r="A8" s="175"/>
      <c r="B8" s="175"/>
      <c r="C8" s="178"/>
      <c r="D8" s="180"/>
      <c r="E8" s="94"/>
      <c r="F8" s="237" t="s">
        <v>991</v>
      </c>
      <c r="G8" s="237"/>
      <c r="H8" s="237"/>
      <c r="I8" s="237"/>
      <c r="J8" s="237"/>
      <c r="K8" s="237"/>
      <c r="L8" s="237"/>
      <c r="M8" s="237"/>
      <c r="N8" s="237"/>
      <c r="O8" s="237"/>
      <c r="P8" s="237"/>
      <c r="Q8" s="237"/>
      <c r="R8" s="237"/>
      <c r="S8" s="94"/>
      <c r="T8" s="180"/>
      <c r="U8" s="178"/>
    </row>
    <row r="9" spans="1:21" s="116" customFormat="1" ht="34.5" customHeight="1">
      <c r="A9" s="175"/>
      <c r="B9" s="175"/>
      <c r="C9" s="178"/>
      <c r="D9" s="180"/>
      <c r="E9" s="94"/>
      <c r="F9" s="237"/>
      <c r="G9" s="237"/>
      <c r="H9" s="237"/>
      <c r="I9" s="237"/>
      <c r="J9" s="237"/>
      <c r="K9" s="237"/>
      <c r="L9" s="237"/>
      <c r="M9" s="237"/>
      <c r="N9" s="237"/>
      <c r="O9" s="237"/>
      <c r="P9" s="237"/>
      <c r="Q9" s="237"/>
      <c r="R9" s="237"/>
      <c r="S9" s="94"/>
      <c r="T9" s="180"/>
      <c r="U9" s="178"/>
    </row>
    <row r="10" spans="1:21" s="116" customFormat="1">
      <c r="A10" s="175"/>
      <c r="B10" s="175"/>
      <c r="C10" s="178"/>
      <c r="D10" s="180"/>
      <c r="E10" s="94"/>
      <c r="L10" s="73"/>
      <c r="S10" s="94"/>
      <c r="T10" s="180"/>
      <c r="U10" s="178"/>
    </row>
    <row r="11" spans="1:21">
      <c r="C11" s="178"/>
      <c r="D11" s="180"/>
      <c r="E11" s="94"/>
      <c r="F11" s="116"/>
      <c r="G11" s="116"/>
      <c r="H11" s="116"/>
      <c r="I11" s="116"/>
      <c r="L11" s="137" t="s">
        <v>974</v>
      </c>
      <c r="S11" s="94"/>
      <c r="T11" s="180"/>
      <c r="U11" s="178"/>
    </row>
    <row r="12" spans="1:21">
      <c r="C12" s="178"/>
      <c r="D12" s="180"/>
      <c r="E12" s="94"/>
      <c r="F12" s="116"/>
      <c r="G12" s="116"/>
      <c r="H12" s="116"/>
      <c r="I12" s="116"/>
      <c r="L12" s="137" t="s">
        <v>976</v>
      </c>
      <c r="S12" s="94"/>
      <c r="T12" s="180"/>
      <c r="U12" s="178"/>
    </row>
    <row r="13" spans="1:21">
      <c r="C13" s="178"/>
      <c r="D13" s="180"/>
      <c r="E13" s="94"/>
      <c r="F13" s="116"/>
      <c r="G13" s="116"/>
      <c r="H13" s="116"/>
      <c r="I13" s="116"/>
      <c r="L13" s="137" t="s">
        <v>975</v>
      </c>
      <c r="S13" s="94"/>
      <c r="T13" s="180"/>
      <c r="U13" s="178"/>
    </row>
    <row r="14" spans="1:21">
      <c r="C14" s="178"/>
      <c r="D14" s="180"/>
      <c r="E14" s="94"/>
      <c r="F14" s="116"/>
      <c r="G14" s="116"/>
      <c r="H14" s="116"/>
      <c r="I14" s="116"/>
      <c r="L14" s="137" t="s">
        <v>980</v>
      </c>
      <c r="S14" s="94"/>
      <c r="T14" s="180"/>
      <c r="U14" s="178"/>
    </row>
    <row r="15" spans="1:21">
      <c r="C15" s="178"/>
      <c r="D15" s="180"/>
      <c r="E15" s="94"/>
      <c r="F15" s="116"/>
      <c r="G15" s="116"/>
      <c r="H15" s="116"/>
      <c r="I15" s="116"/>
      <c r="L15" s="137" t="s">
        <v>981</v>
      </c>
      <c r="S15" s="94"/>
      <c r="T15" s="180"/>
      <c r="U15" s="178"/>
    </row>
    <row r="16" spans="1:21">
      <c r="C16" s="178"/>
      <c r="D16" s="180"/>
      <c r="E16" s="94"/>
      <c r="F16" s="116"/>
      <c r="G16" s="116"/>
      <c r="H16" s="116"/>
      <c r="I16" s="116"/>
      <c r="L16" s="137" t="s">
        <v>982</v>
      </c>
      <c r="S16" s="94"/>
      <c r="T16" s="180"/>
      <c r="U16" s="178"/>
    </row>
    <row r="17" spans="3:24">
      <c r="C17" s="178"/>
      <c r="D17" s="180"/>
      <c r="E17" s="94"/>
      <c r="F17" s="116"/>
      <c r="G17" s="116"/>
      <c r="H17" s="116"/>
      <c r="I17" s="116"/>
      <c r="L17" s="137" t="s">
        <v>983</v>
      </c>
      <c r="S17" s="94"/>
      <c r="T17" s="180"/>
      <c r="U17" s="178"/>
    </row>
    <row r="18" spans="3:24">
      <c r="C18" s="178"/>
      <c r="D18" s="180"/>
      <c r="E18" s="94"/>
      <c r="F18" s="116"/>
      <c r="G18" s="116"/>
      <c r="H18" s="116"/>
      <c r="I18" s="116"/>
      <c r="L18" s="137" t="s">
        <v>984</v>
      </c>
      <c r="S18" s="94"/>
      <c r="T18" s="180"/>
      <c r="U18" s="178"/>
    </row>
    <row r="19" spans="3:24">
      <c r="C19" s="178"/>
      <c r="D19" s="180"/>
      <c r="E19" s="94"/>
      <c r="F19" s="116"/>
      <c r="G19" s="116"/>
      <c r="H19" s="116"/>
      <c r="I19" s="116"/>
      <c r="L19" s="137" t="s">
        <v>985</v>
      </c>
      <c r="S19" s="94"/>
      <c r="T19" s="180"/>
      <c r="U19" s="178"/>
    </row>
    <row r="20" spans="3:24">
      <c r="C20" s="178"/>
      <c r="D20" s="180"/>
      <c r="E20" s="94"/>
      <c r="F20" s="116"/>
      <c r="G20" s="116"/>
      <c r="H20" s="116"/>
      <c r="I20" s="116"/>
      <c r="L20" s="137" t="s">
        <v>986</v>
      </c>
      <c r="S20" s="94"/>
      <c r="T20" s="180"/>
      <c r="U20" s="178"/>
    </row>
    <row r="21" spans="3:24">
      <c r="C21" s="178"/>
      <c r="D21" s="180"/>
      <c r="E21" s="94"/>
      <c r="F21" s="116"/>
      <c r="G21" s="116"/>
      <c r="H21" s="116"/>
      <c r="I21" s="116"/>
      <c r="L21" s="137" t="s">
        <v>987</v>
      </c>
      <c r="S21" s="94"/>
      <c r="T21" s="180"/>
      <c r="U21" s="178"/>
    </row>
    <row r="22" spans="3:24">
      <c r="C22" s="178"/>
      <c r="D22" s="180"/>
      <c r="E22" s="94"/>
      <c r="F22" s="116"/>
      <c r="G22" s="116"/>
      <c r="H22" s="116"/>
      <c r="I22" s="116"/>
      <c r="L22" s="137" t="s">
        <v>988</v>
      </c>
      <c r="S22" s="94"/>
      <c r="T22" s="180"/>
      <c r="U22" s="178"/>
    </row>
    <row r="23" spans="3:24">
      <c r="C23" s="178"/>
      <c r="D23" s="180"/>
      <c r="E23" s="94"/>
      <c r="F23" s="116"/>
      <c r="G23" s="116"/>
      <c r="H23" s="116"/>
      <c r="I23" s="116"/>
      <c r="L23" s="137" t="s">
        <v>989</v>
      </c>
      <c r="S23" s="94"/>
      <c r="T23" s="180"/>
      <c r="U23" s="178"/>
    </row>
    <row r="24" spans="3:24">
      <c r="C24" s="178"/>
      <c r="D24" s="180"/>
      <c r="E24" s="94"/>
      <c r="F24" s="116"/>
      <c r="G24" s="116"/>
      <c r="H24" s="116"/>
      <c r="I24" s="116"/>
      <c r="L24" s="137" t="s">
        <v>990</v>
      </c>
      <c r="S24" s="94"/>
      <c r="T24" s="180"/>
      <c r="U24" s="178"/>
    </row>
    <row r="25" spans="3:24">
      <c r="C25" s="178"/>
      <c r="D25" s="180"/>
      <c r="E25" s="94"/>
      <c r="F25" s="94"/>
      <c r="G25" s="94"/>
      <c r="H25" s="94"/>
      <c r="I25" s="94"/>
      <c r="J25" s="94"/>
      <c r="K25" s="94"/>
      <c r="L25" s="182"/>
      <c r="M25" s="94"/>
      <c r="N25" s="94"/>
      <c r="O25" s="94"/>
      <c r="P25" s="94"/>
      <c r="Q25" s="94"/>
      <c r="R25" s="94" t="s">
        <v>1186</v>
      </c>
      <c r="S25" s="94"/>
      <c r="T25" s="180"/>
      <c r="U25" s="178"/>
    </row>
    <row r="26" spans="3:24">
      <c r="C26" s="178"/>
      <c r="D26" s="180"/>
      <c r="E26" s="180"/>
      <c r="F26" s="180"/>
      <c r="G26" s="180"/>
      <c r="H26" s="180"/>
      <c r="I26" s="180"/>
      <c r="J26" s="180"/>
      <c r="K26" s="180"/>
      <c r="L26" s="181"/>
      <c r="M26" s="180"/>
      <c r="N26" s="180"/>
      <c r="O26" s="180"/>
      <c r="P26" s="180"/>
      <c r="Q26" s="180"/>
      <c r="R26" s="180"/>
      <c r="S26" s="180"/>
      <c r="T26" s="180"/>
      <c r="U26" s="178"/>
    </row>
    <row r="27" spans="3:24">
      <c r="C27" s="178"/>
      <c r="D27" s="178"/>
      <c r="E27" s="178"/>
      <c r="F27" s="178"/>
      <c r="G27" s="178"/>
      <c r="H27" s="178"/>
      <c r="I27" s="178"/>
      <c r="J27" s="178"/>
      <c r="K27" s="178"/>
      <c r="L27" s="179"/>
      <c r="M27" s="178"/>
      <c r="N27" s="178"/>
      <c r="O27" s="178"/>
      <c r="P27" s="178"/>
      <c r="Q27" s="178"/>
      <c r="R27" s="178"/>
      <c r="S27" s="178"/>
      <c r="T27" s="178"/>
      <c r="U27" s="178"/>
    </row>
    <row r="31" spans="3:24">
      <c r="X31" t="s">
        <v>1187</v>
      </c>
    </row>
    <row r="35" spans="11:11">
      <c r="K35" s="94"/>
    </row>
  </sheetData>
  <sheetProtection algorithmName="SHA-512" hashValue="EPqlFoUlFVsWFadL+44OA6A1y12n5vnF648oTuIVVdoiv3EC+PTev24ExZN3nPe5VqVAoGRLk9Skc2gNYnbVlw==" saltValue="QnW+GzRltna+gnyD6sp7AA==" spinCount="100000" sheet="1" objects="1" scenarios="1"/>
  <mergeCells count="1">
    <mergeCell ref="F8:R9"/>
  </mergeCells>
  <hyperlinks>
    <hyperlink ref="L11" location="'NGFW Firewalls'!A1" display="NGFW Firewalls" xr:uid="{FA6EFE88-3F44-455C-AFDA-616EA0B16EC8}"/>
    <hyperlink ref="L12" location="'Cisco Cloud Security'!A1" display="Cisco Cloud Security" xr:uid="{70850FC4-35C8-48F5-9AC2-92411B644A55}"/>
    <hyperlink ref="L13" location="Collaboration!A1" display="Collaboration" xr:uid="{15308A02-F83B-4CF5-B28D-DEF6CF118AAC}"/>
    <hyperlink ref="L14" location="UCS!A1" display="UCS" xr:uid="{5DF543C4-976D-43D3-814B-F96EAE7F427E}"/>
    <hyperlink ref="L15" location="HyperFlex!A1" display="Hyperflex" xr:uid="{A78B4666-5F07-44CD-BBAA-092FDEA35A85}"/>
    <hyperlink ref="L16" location="'Data Center Software'!A1" display="Data Center Software" xr:uid="{B755A526-479D-433E-ACD4-2086C698D00A}"/>
    <hyperlink ref="L17" location="'Nexus Switches'!A1" display="Nexus Switches" xr:uid="{17C8F3D2-3EC5-4B98-B697-72C212CBDD61}"/>
    <hyperlink ref="L18" location="'Meraki MX (Firewall)'!A1" display="Meraki MX (Firewall)" xr:uid="{C157D28B-2BE4-4BFC-BD5C-1AF1663FA66B}"/>
    <hyperlink ref="L19" location="'Meraki MS (Switching)'!A1" display="Meraki MS (Switching)" xr:uid="{94335C87-DB96-4CF9-8332-F5351E44028A}"/>
    <hyperlink ref="L20" location="'Meraki MR (AP''s)'!A1" display="Meraki MR (AP's)" xr:uid="{D096FFB0-96F0-4D23-8E7C-054A06411B12}"/>
    <hyperlink ref="L21" location="'ENG Switches'!A1" display="ENG Switches" xr:uid="{66A478A0-0FCC-4BE3-8400-AC8140ECC378}"/>
    <hyperlink ref="L22" location="'SMB Switches'!A1" display="SMB Switches" xr:uid="{722583B6-2090-4003-8A13-0CD9FAE9D8B2}"/>
    <hyperlink ref="L23" location="'Access Points'!A1" display="Access Points" xr:uid="{6DE9CCFC-7901-46BF-8638-BB8928F4CC2C}"/>
    <hyperlink ref="L24" location="Routers!A1" display="Routers" xr:uid="{FDD2FBB3-2F31-4A52-A8A8-A60EF14ED77F}"/>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F8F6-06E0-40E4-8EB5-4991A329C09B}">
  <dimension ref="A1:L29"/>
  <sheetViews>
    <sheetView workbookViewId="0">
      <pane ySplit="8" topLeftCell="A9" activePane="bottomLeft" state="frozen"/>
      <selection pane="bottomLeft" activeCell="I13" sqref="I13"/>
    </sheetView>
  </sheetViews>
  <sheetFormatPr defaultRowHeight="14.4"/>
  <cols>
    <col min="1" max="1" width="20.44140625" customWidth="1"/>
    <col min="2" max="2" width="64.44140625" bestFit="1" customWidth="1"/>
    <col min="3" max="3" width="11.44140625" customWidth="1"/>
    <col min="4" max="4" width="10.5546875" customWidth="1"/>
    <col min="5" max="5" width="9" customWidth="1"/>
    <col min="6" max="6" width="20.33203125" customWidth="1"/>
    <col min="7" max="7" width="18.109375" customWidth="1"/>
    <col min="8" max="8" width="12.6640625" customWidth="1"/>
    <col min="9" max="9" width="15" customWidth="1"/>
  </cols>
  <sheetData>
    <row r="1" spans="1:12" s="125" customFormat="1"/>
    <row r="2" spans="1:12" s="125" customFormat="1" ht="18.75" customHeight="1" thickBot="1">
      <c r="A2" s="276" t="s">
        <v>1002</v>
      </c>
      <c r="B2" s="276"/>
      <c r="C2" s="276"/>
      <c r="D2" s="276"/>
      <c r="E2" s="276"/>
      <c r="F2" s="276"/>
      <c r="G2" s="276"/>
      <c r="H2" s="276"/>
      <c r="I2" s="276"/>
    </row>
    <row r="3" spans="1:12" s="125" customFormat="1" ht="15" thickBot="1">
      <c r="A3" s="277" t="s">
        <v>919</v>
      </c>
      <c r="B3" s="277"/>
      <c r="C3" s="277"/>
      <c r="D3" s="277"/>
      <c r="E3" s="277"/>
      <c r="F3" s="277"/>
      <c r="G3" s="277"/>
      <c r="H3" s="277"/>
      <c r="I3" s="136"/>
      <c r="J3" s="68"/>
      <c r="K3" s="68"/>
      <c r="L3" s="68"/>
    </row>
    <row r="4" spans="1:12" ht="15" thickBot="1">
      <c r="A4" s="277" t="s">
        <v>920</v>
      </c>
      <c r="B4" s="277"/>
      <c r="C4" s="277"/>
      <c r="D4" s="277"/>
      <c r="E4" s="277"/>
      <c r="F4" s="277"/>
      <c r="G4" s="277"/>
      <c r="H4" s="277"/>
      <c r="I4" s="136"/>
      <c r="J4" s="68"/>
      <c r="K4" s="68"/>
      <c r="L4" s="68"/>
    </row>
    <row r="5" spans="1:12" ht="15" thickBot="1">
      <c r="A5" s="277" t="s">
        <v>921</v>
      </c>
      <c r="B5" s="277"/>
      <c r="C5" s="277"/>
      <c r="D5" s="277"/>
      <c r="E5" s="277"/>
      <c r="F5" s="277"/>
      <c r="G5" s="277"/>
      <c r="H5" s="277"/>
      <c r="I5" s="136"/>
      <c r="J5" s="68"/>
      <c r="K5" s="68"/>
      <c r="L5" s="68"/>
    </row>
    <row r="6" spans="1:12" s="125" customFormat="1" ht="16.5" customHeight="1">
      <c r="A6" s="129"/>
      <c r="B6" s="129"/>
      <c r="C6" s="129"/>
      <c r="D6" s="129"/>
      <c r="E6" s="129"/>
      <c r="F6" s="129"/>
      <c r="G6" s="129"/>
      <c r="H6" s="129"/>
      <c r="I6" s="129"/>
      <c r="J6" s="68"/>
      <c r="K6" s="68"/>
      <c r="L6" s="68"/>
    </row>
    <row r="7" spans="1:12" ht="19.5" customHeight="1" thickBot="1">
      <c r="A7" s="240" t="s">
        <v>576</v>
      </c>
      <c r="B7" s="240"/>
      <c r="C7" s="240"/>
      <c r="D7" s="240"/>
      <c r="E7" s="240"/>
      <c r="F7" s="240"/>
      <c r="G7" s="240"/>
      <c r="H7" s="240"/>
      <c r="I7" s="240"/>
      <c r="J7" s="68"/>
      <c r="K7" s="68"/>
      <c r="L7" s="68"/>
    </row>
    <row r="8" spans="1:12" ht="27.6">
      <c r="A8" s="18" t="s">
        <v>577</v>
      </c>
      <c r="B8" s="18" t="s">
        <v>158</v>
      </c>
      <c r="C8" s="18" t="s">
        <v>578</v>
      </c>
      <c r="D8" s="18" t="s">
        <v>579</v>
      </c>
      <c r="E8" s="18" t="s">
        <v>580</v>
      </c>
      <c r="F8" s="18" t="s">
        <v>581</v>
      </c>
      <c r="G8" s="18" t="s">
        <v>582</v>
      </c>
      <c r="H8" s="18" t="s">
        <v>583</v>
      </c>
      <c r="I8" s="72" t="s">
        <v>520</v>
      </c>
      <c r="J8" s="68"/>
      <c r="K8" s="68"/>
      <c r="L8" s="68"/>
    </row>
    <row r="9" spans="1:12">
      <c r="A9" s="103" t="s">
        <v>584</v>
      </c>
      <c r="B9" s="99" t="s">
        <v>585</v>
      </c>
      <c r="C9" s="99" t="s">
        <v>586</v>
      </c>
      <c r="D9" s="104" t="s">
        <v>587</v>
      </c>
      <c r="E9" s="99" t="s">
        <v>279</v>
      </c>
      <c r="F9" s="99" t="s">
        <v>588</v>
      </c>
      <c r="G9" s="99" t="s">
        <v>589</v>
      </c>
      <c r="H9" s="99">
        <v>5</v>
      </c>
      <c r="I9" s="130" t="s">
        <v>317</v>
      </c>
      <c r="J9" s="68"/>
      <c r="K9" s="68"/>
      <c r="L9" s="68"/>
    </row>
    <row r="10" spans="1:12">
      <c r="A10" s="103" t="s">
        <v>590</v>
      </c>
      <c r="B10" s="99" t="s">
        <v>585</v>
      </c>
      <c r="C10" s="99" t="s">
        <v>586</v>
      </c>
      <c r="D10" s="104" t="s">
        <v>587</v>
      </c>
      <c r="E10" s="99" t="s">
        <v>279</v>
      </c>
      <c r="F10" s="99" t="s">
        <v>588</v>
      </c>
      <c r="G10" s="99" t="s">
        <v>589</v>
      </c>
      <c r="H10" s="99">
        <v>5</v>
      </c>
      <c r="I10" s="130" t="s">
        <v>317</v>
      </c>
      <c r="J10" s="68"/>
      <c r="K10" s="68"/>
      <c r="L10" s="68"/>
    </row>
    <row r="11" spans="1:12">
      <c r="A11" s="103" t="s">
        <v>15</v>
      </c>
      <c r="B11" s="99" t="s">
        <v>585</v>
      </c>
      <c r="C11" s="99" t="s">
        <v>586</v>
      </c>
      <c r="D11" s="104" t="s">
        <v>587</v>
      </c>
      <c r="E11" s="99" t="s">
        <v>298</v>
      </c>
      <c r="F11" s="99" t="s">
        <v>591</v>
      </c>
      <c r="G11" s="99" t="s">
        <v>588</v>
      </c>
      <c r="H11" s="99">
        <v>50</v>
      </c>
      <c r="I11" s="130" t="s">
        <v>317</v>
      </c>
      <c r="J11" s="68"/>
      <c r="K11" s="68"/>
      <c r="L11" s="68"/>
    </row>
    <row r="12" spans="1:12">
      <c r="A12" s="103" t="s">
        <v>31</v>
      </c>
      <c r="B12" s="99" t="s">
        <v>592</v>
      </c>
      <c r="C12" s="99"/>
      <c r="D12" s="99"/>
      <c r="E12" s="99" t="s">
        <v>279</v>
      </c>
      <c r="F12" s="99" t="s">
        <v>591</v>
      </c>
      <c r="G12" s="99" t="s">
        <v>588</v>
      </c>
      <c r="H12" s="99">
        <v>50</v>
      </c>
      <c r="I12" s="130" t="s">
        <v>317</v>
      </c>
      <c r="J12" s="68"/>
      <c r="K12" s="68"/>
      <c r="L12" s="68"/>
    </row>
    <row r="13" spans="1:12">
      <c r="A13" s="103" t="s">
        <v>593</v>
      </c>
      <c r="B13" s="105" t="s">
        <v>585</v>
      </c>
      <c r="C13" s="99"/>
      <c r="D13" s="99"/>
      <c r="E13" s="99" t="s">
        <v>279</v>
      </c>
      <c r="F13" s="99" t="s">
        <v>594</v>
      </c>
      <c r="G13" s="99" t="s">
        <v>595</v>
      </c>
      <c r="H13" s="99">
        <v>50</v>
      </c>
      <c r="I13" s="130" t="s">
        <v>317</v>
      </c>
      <c r="J13" s="68"/>
      <c r="K13" s="68"/>
      <c r="L13" s="68"/>
    </row>
    <row r="14" spans="1:12">
      <c r="A14" s="103" t="s">
        <v>596</v>
      </c>
      <c r="B14" s="99" t="s">
        <v>597</v>
      </c>
      <c r="C14" s="99"/>
      <c r="D14" s="99"/>
      <c r="E14" s="99" t="s">
        <v>298</v>
      </c>
      <c r="F14" s="99" t="s">
        <v>594</v>
      </c>
      <c r="G14" s="99" t="s">
        <v>595</v>
      </c>
      <c r="H14" s="99">
        <v>50</v>
      </c>
      <c r="I14" s="130" t="s">
        <v>317</v>
      </c>
      <c r="J14" s="68"/>
      <c r="K14" s="68"/>
      <c r="L14" s="68"/>
    </row>
    <row r="15" spans="1:12">
      <c r="A15" s="103" t="s">
        <v>598</v>
      </c>
      <c r="B15" s="99" t="s">
        <v>599</v>
      </c>
      <c r="C15" s="99"/>
      <c r="D15" s="99"/>
      <c r="E15" s="99" t="s">
        <v>279</v>
      </c>
      <c r="F15" s="99" t="s">
        <v>594</v>
      </c>
      <c r="G15" s="99" t="s">
        <v>595</v>
      </c>
      <c r="H15" s="99">
        <v>50</v>
      </c>
      <c r="I15" s="130" t="s">
        <v>317</v>
      </c>
      <c r="J15" s="68"/>
      <c r="K15" s="68"/>
      <c r="L15" s="68"/>
    </row>
    <row r="16" spans="1:12">
      <c r="A16" s="103" t="s">
        <v>600</v>
      </c>
      <c r="B16" s="99" t="s">
        <v>601</v>
      </c>
      <c r="C16" s="99"/>
      <c r="D16" s="99"/>
      <c r="E16" s="99" t="s">
        <v>279</v>
      </c>
      <c r="F16" s="99" t="s">
        <v>594</v>
      </c>
      <c r="G16" s="99" t="s">
        <v>595</v>
      </c>
      <c r="H16" s="99">
        <v>50</v>
      </c>
      <c r="I16" s="130" t="s">
        <v>317</v>
      </c>
      <c r="J16" s="68"/>
      <c r="K16" s="68"/>
      <c r="L16" s="68"/>
    </row>
    <row r="17" spans="1:12">
      <c r="A17" s="103" t="s">
        <v>69</v>
      </c>
      <c r="B17" s="99" t="s">
        <v>602</v>
      </c>
      <c r="C17" s="99"/>
      <c r="D17" s="99"/>
      <c r="E17" s="99" t="s">
        <v>298</v>
      </c>
      <c r="F17" s="99" t="s">
        <v>603</v>
      </c>
      <c r="G17" s="99" t="s">
        <v>591</v>
      </c>
      <c r="H17" s="99">
        <v>200</v>
      </c>
      <c r="I17" s="130" t="s">
        <v>317</v>
      </c>
      <c r="J17" s="68"/>
      <c r="K17" s="68"/>
      <c r="L17" s="68"/>
    </row>
    <row r="18" spans="1:12">
      <c r="A18" s="103" t="s">
        <v>78</v>
      </c>
      <c r="B18" s="99" t="s">
        <v>604</v>
      </c>
      <c r="C18" s="99"/>
      <c r="D18" s="99"/>
      <c r="E18" s="99" t="s">
        <v>298</v>
      </c>
      <c r="F18" s="99" t="s">
        <v>605</v>
      </c>
      <c r="G18" s="99" t="s">
        <v>603</v>
      </c>
      <c r="H18" s="99">
        <v>500</v>
      </c>
      <c r="I18" s="130" t="s">
        <v>317</v>
      </c>
      <c r="J18" s="68"/>
      <c r="K18" s="68"/>
      <c r="L18" s="68"/>
    </row>
    <row r="19" spans="1:12" s="125" customFormat="1">
      <c r="A19" s="103"/>
      <c r="B19" s="131"/>
      <c r="C19" s="131"/>
      <c r="D19" s="131"/>
      <c r="E19" s="131"/>
      <c r="F19" s="131"/>
      <c r="G19" s="131"/>
      <c r="H19" s="131"/>
      <c r="I19" s="138"/>
      <c r="J19" s="68"/>
      <c r="K19" s="68"/>
      <c r="L19" s="68"/>
    </row>
    <row r="20" spans="1:12" ht="18" thickBot="1">
      <c r="A20" s="240" t="s">
        <v>606</v>
      </c>
      <c r="B20" s="240"/>
      <c r="C20" s="240"/>
      <c r="D20" s="240"/>
      <c r="E20" s="240"/>
      <c r="F20" s="240"/>
      <c r="G20" s="240"/>
      <c r="H20" s="240"/>
      <c r="I20" s="240"/>
      <c r="J20" s="68"/>
      <c r="K20" s="68"/>
      <c r="L20" s="68"/>
    </row>
    <row r="21" spans="1:12">
      <c r="A21" s="278" t="s">
        <v>607</v>
      </c>
      <c r="B21" s="278"/>
      <c r="C21" s="278"/>
      <c r="D21" s="278"/>
      <c r="E21" s="278"/>
      <c r="F21" s="278"/>
      <c r="G21" s="278"/>
      <c r="H21" s="278"/>
      <c r="I21" s="278"/>
      <c r="J21" s="68"/>
      <c r="K21" s="68"/>
      <c r="L21" s="68"/>
    </row>
    <row r="22" spans="1:12">
      <c r="A22" s="278" t="s">
        <v>608</v>
      </c>
      <c r="B22" s="278"/>
      <c r="C22" s="278"/>
      <c r="D22" s="278"/>
      <c r="E22" s="278"/>
      <c r="F22" s="278"/>
      <c r="G22" s="278"/>
      <c r="H22" s="278"/>
      <c r="I22" s="278"/>
      <c r="J22" s="68"/>
      <c r="K22" s="68"/>
      <c r="L22" s="68"/>
    </row>
    <row r="23" spans="1:12">
      <c r="A23" s="278" t="s">
        <v>609</v>
      </c>
      <c r="B23" s="278"/>
      <c r="C23" s="278"/>
      <c r="D23" s="278"/>
      <c r="E23" s="278"/>
      <c r="F23" s="278"/>
      <c r="G23" s="278"/>
      <c r="H23" s="278"/>
      <c r="I23" s="278"/>
      <c r="J23" s="68"/>
      <c r="K23" s="68"/>
      <c r="L23" s="68"/>
    </row>
    <row r="24" spans="1:12" s="125" customFormat="1">
      <c r="A24" s="128"/>
      <c r="B24" s="128"/>
      <c r="C24" s="128"/>
      <c r="D24" s="128"/>
      <c r="E24" s="128"/>
      <c r="F24" s="128"/>
      <c r="G24" s="128"/>
      <c r="H24" s="128"/>
      <c r="I24" s="128"/>
      <c r="J24" s="68"/>
      <c r="K24" s="68"/>
      <c r="L24" s="68"/>
    </row>
    <row r="25" spans="1:12" ht="19.5" customHeight="1" thickBot="1">
      <c r="A25" s="240" t="s">
        <v>610</v>
      </c>
      <c r="B25" s="240"/>
      <c r="C25" s="240"/>
      <c r="D25" s="240"/>
      <c r="E25" s="240"/>
      <c r="F25" s="240"/>
      <c r="G25" s="240"/>
      <c r="H25" s="240"/>
      <c r="I25" s="240"/>
      <c r="J25" s="68"/>
      <c r="K25" s="68"/>
      <c r="L25" s="68"/>
    </row>
    <row r="26" spans="1:12">
      <c r="A26" s="278" t="s">
        <v>611</v>
      </c>
      <c r="B26" s="278"/>
      <c r="C26" s="278"/>
      <c r="D26" s="278"/>
      <c r="E26" s="278"/>
      <c r="F26" s="278"/>
      <c r="G26" s="278"/>
      <c r="H26" s="278"/>
      <c r="I26" s="278"/>
      <c r="J26" s="68"/>
      <c r="K26" s="68"/>
      <c r="L26" s="68"/>
    </row>
    <row r="27" spans="1:12">
      <c r="A27" s="278" t="s">
        <v>612</v>
      </c>
      <c r="B27" s="278"/>
      <c r="C27" s="278"/>
      <c r="D27" s="278"/>
      <c r="E27" s="278"/>
      <c r="F27" s="278"/>
      <c r="G27" s="278"/>
      <c r="H27" s="278"/>
      <c r="I27" s="278"/>
      <c r="J27" s="68"/>
      <c r="K27" s="68"/>
      <c r="L27" s="68"/>
    </row>
    <row r="28" spans="1:12">
      <c r="A28" s="278" t="s">
        <v>613</v>
      </c>
      <c r="B28" s="278"/>
      <c r="C28" s="278"/>
      <c r="D28" s="278"/>
      <c r="E28" s="278"/>
      <c r="F28" s="278"/>
      <c r="G28" s="278"/>
      <c r="H28" s="278"/>
      <c r="I28" s="278"/>
      <c r="J28" s="68"/>
      <c r="K28" s="68"/>
      <c r="L28" s="68"/>
    </row>
    <row r="29" spans="1:12">
      <c r="A29" s="279"/>
      <c r="B29" s="279"/>
      <c r="C29" s="279"/>
      <c r="D29" s="279"/>
      <c r="E29" s="279"/>
      <c r="F29" s="279"/>
      <c r="G29" s="279"/>
      <c r="H29" s="279"/>
      <c r="I29" s="279"/>
      <c r="J29" s="68"/>
      <c r="K29" s="68"/>
      <c r="L29" s="68"/>
    </row>
  </sheetData>
  <sheetProtection algorithmName="SHA-512" hashValue="9J4IFifuwvXzsw1pJqLTVJPVBg/n5DvTxFnMWGNorejD0w2mcWK3jpv07o8tM1biRyNCFVB0B3/uxL2FnJvw0Q==" saltValue="IzoPVu5XtuokjJ/GZE9yMA==" spinCount="100000" sheet="1" objects="1" scenarios="1"/>
  <mergeCells count="14">
    <mergeCell ref="A20:I20"/>
    <mergeCell ref="A28:I28"/>
    <mergeCell ref="A29:I29"/>
    <mergeCell ref="A21:I21"/>
    <mergeCell ref="A22:I22"/>
    <mergeCell ref="A23:I23"/>
    <mergeCell ref="A26:I26"/>
    <mergeCell ref="A27:I27"/>
    <mergeCell ref="A25:I25"/>
    <mergeCell ref="A2:I2"/>
    <mergeCell ref="A7:I7"/>
    <mergeCell ref="A3:H3"/>
    <mergeCell ref="A4:H4"/>
    <mergeCell ref="A5:H5"/>
  </mergeCells>
  <hyperlinks>
    <hyperlink ref="I9" r:id="rId1" display="https://meraki.cisco.com/wp-content/uploads/2020/04/meraki_datasheet_mx.pdf" xr:uid="{365960A0-596D-4C8D-95CB-1AB96478AADA}"/>
    <hyperlink ref="A21" r:id="rId2" display="https://meraki.cisco.com/product/security-sd-wan/license/enterprise-license/" xr:uid="{BBD59868-F1CE-4072-983D-C650CBDA1152}"/>
    <hyperlink ref="A22" r:id="rId3" display="https://meraki.cisco.com/product/security-sd-wan/license/advanced-security-license/" xr:uid="{B877663E-CF85-42AE-A5E7-C94BA520682B}"/>
    <hyperlink ref="A23" r:id="rId4" display="https://meraki.cisco.com/product/security-sd-wan/license/advanced-security-license/" xr:uid="{D1966F54-063E-4DAB-A193-335748CDEA46}"/>
    <hyperlink ref="A26" r:id="rId5" display="https://meraki.cisco.com/wp-content/uploads/2020/05/meraki_mx_for_education_solution_guide.pdf" xr:uid="{4CB6D088-21F0-43ED-BF28-7C827DFBDBA5}"/>
    <hyperlink ref="A27" r:id="rId6" display="https://meraki.cisco.com/wp-content/uploads/2020/05/meraki_mx_for_retail_solution_guide.pdf" xr:uid="{EF98F011-0387-4CC8-8C64-D5518CE593C8}"/>
    <hyperlink ref="A28" r:id="rId7" display="https://meraki.cisco.com/wp-content/uploads/2020/05/victra_tco_case_study.pdf" xr:uid="{1B293AA0-FA3E-442E-9CE6-FEBCEAF01DAC}"/>
    <hyperlink ref="I10" r:id="rId8" display="https://meraki.cisco.com/wp-content/uploads/2020/04/meraki_datasheet_mx.pdf" xr:uid="{80646F54-429B-4518-8543-CB60EC2D47F7}"/>
    <hyperlink ref="I11" r:id="rId9" display="https://meraki.cisco.com/wp-content/uploads/2020/04/meraki_datasheet_mx.pdf" xr:uid="{D3E4D383-61E4-4CB5-B2A7-CB44EB728473}"/>
    <hyperlink ref="I12" r:id="rId10" display="https://meraki.cisco.com/wp-content/uploads/2020/04/meraki_datasheet_mx.pdf" xr:uid="{AFB1ABB7-84D9-48A1-8B09-133086780282}"/>
    <hyperlink ref="I13" r:id="rId11" display="https://meraki.cisco.com/wp-content/uploads/2020/04/meraki_datasheet_mx.pdf" xr:uid="{AA861A75-2DDE-46D7-833D-3E2201F9999A}"/>
    <hyperlink ref="I14" r:id="rId12" display="https://meraki.cisco.com/wp-content/uploads/2020/04/meraki_datasheet_mx.pdf" xr:uid="{CC271078-C347-45BE-BC65-31631C2A0EC1}"/>
    <hyperlink ref="I15" r:id="rId13" display="https://meraki.cisco.com/wp-content/uploads/2020/04/meraki_datasheet_mx.pdf" xr:uid="{7F3D227D-18F1-4B21-B643-851837C2BCD8}"/>
    <hyperlink ref="I16" r:id="rId14" display="https://meraki.cisco.com/wp-content/uploads/2020/04/meraki_datasheet_mx.pdf" xr:uid="{B4F7B7D9-8095-4485-8DD2-D8D195915BA3}"/>
    <hyperlink ref="I17" r:id="rId15" display="https://meraki.cisco.com/wp-content/uploads/2020/04/meraki_datasheet_mx.pdf" xr:uid="{8943CD1B-F4A8-4DE6-8FAE-AF226A3D0186}"/>
    <hyperlink ref="I18" r:id="rId16" display="https://meraki.cisco.com/wp-content/uploads/2020/04/meraki_datasheet_mx.pdf" xr:uid="{9D7D88F1-C340-493C-B3B5-BD5322E62D97}"/>
  </hyperlinks>
  <pageMargins left="0.7" right="0.7" top="0.75" bottom="0.75" header="0.3" footer="0.3"/>
  <pageSetup orientation="portrait" horizontalDpi="360" verticalDpi="360" r:id="rId1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47AD8-9BF9-497B-87A5-EF5FDA32F772}">
  <dimension ref="A1:J68"/>
  <sheetViews>
    <sheetView workbookViewId="0">
      <pane xSplit="6" ySplit="7" topLeftCell="H11" activePane="bottomRight" state="frozen"/>
      <selection pane="topRight" activeCell="G1" sqref="G1"/>
      <selection pane="bottomLeft" activeCell="A7" sqref="A7"/>
      <selection pane="bottomRight" activeCell="D42" sqref="A42:D44"/>
    </sheetView>
  </sheetViews>
  <sheetFormatPr defaultRowHeight="14.4"/>
  <cols>
    <col min="1" max="1" width="22.33203125" customWidth="1"/>
    <col min="2" max="2" width="47.33203125" bestFit="1" customWidth="1"/>
    <col min="3" max="3" width="15.5546875" bestFit="1" customWidth="1"/>
    <col min="4" max="4" width="23" customWidth="1"/>
    <col min="5" max="5" width="17.33203125" bestFit="1" customWidth="1"/>
    <col min="6" max="6" width="26.109375" customWidth="1"/>
    <col min="7" max="7" width="23.88671875" customWidth="1"/>
    <col min="8" max="8" width="49.6640625" customWidth="1"/>
    <col min="9" max="9" width="15.44140625" customWidth="1"/>
  </cols>
  <sheetData>
    <row r="1" spans="1:10" s="125" customFormat="1"/>
    <row r="2" spans="1:10" ht="18.75" customHeight="1" thickBot="1">
      <c r="A2" s="250" t="s">
        <v>1003</v>
      </c>
      <c r="B2" s="250"/>
      <c r="C2" s="250"/>
      <c r="D2" s="250"/>
      <c r="E2" s="250"/>
      <c r="F2" s="250"/>
      <c r="G2" s="123"/>
      <c r="H2" s="123"/>
      <c r="I2" s="36"/>
      <c r="J2" s="68"/>
    </row>
    <row r="3" spans="1:10" ht="16.5" customHeight="1" thickBot="1">
      <c r="A3" s="277" t="s">
        <v>922</v>
      </c>
      <c r="B3" s="277"/>
      <c r="C3" s="277"/>
      <c r="D3" s="277"/>
      <c r="E3" s="277"/>
      <c r="F3" s="277"/>
      <c r="G3" s="277"/>
      <c r="H3" s="277"/>
      <c r="I3" s="136"/>
      <c r="J3" s="68"/>
    </row>
    <row r="4" spans="1:10" ht="16.5" customHeight="1" thickBot="1">
      <c r="A4" s="277" t="s">
        <v>924</v>
      </c>
      <c r="B4" s="277"/>
      <c r="C4" s="277"/>
      <c r="D4" s="277"/>
      <c r="E4" s="277"/>
      <c r="F4" s="277"/>
      <c r="G4" s="277"/>
      <c r="H4" s="277"/>
      <c r="I4" s="136"/>
      <c r="J4" s="68"/>
    </row>
    <row r="5" spans="1:10" ht="16.5" customHeight="1" thickBot="1">
      <c r="A5" s="277" t="s">
        <v>923</v>
      </c>
      <c r="B5" s="277"/>
      <c r="C5" s="277"/>
      <c r="D5" s="277"/>
      <c r="E5" s="277"/>
      <c r="F5" s="277"/>
      <c r="G5" s="277"/>
      <c r="H5" s="277"/>
      <c r="I5" s="136"/>
      <c r="J5" s="68"/>
    </row>
    <row r="6" spans="1:10" ht="15" thickBot="1">
      <c r="A6" s="68"/>
      <c r="B6" s="68"/>
      <c r="C6" s="68"/>
      <c r="D6" s="68"/>
      <c r="E6" s="68"/>
      <c r="F6" s="68"/>
      <c r="G6" s="68"/>
      <c r="H6" s="68"/>
      <c r="I6" s="68"/>
      <c r="J6" s="68"/>
    </row>
    <row r="7" spans="1:10" ht="15.6">
      <c r="A7" s="139" t="s">
        <v>577</v>
      </c>
      <c r="B7" s="139" t="s">
        <v>614</v>
      </c>
      <c r="C7" s="139" t="s">
        <v>615</v>
      </c>
      <c r="D7" s="139" t="s">
        <v>158</v>
      </c>
      <c r="E7" s="139" t="s">
        <v>616</v>
      </c>
      <c r="F7" s="139" t="s">
        <v>617</v>
      </c>
      <c r="G7" s="139" t="s">
        <v>618</v>
      </c>
      <c r="H7" s="139" t="s">
        <v>619</v>
      </c>
      <c r="I7" s="139" t="s">
        <v>520</v>
      </c>
      <c r="J7" s="69"/>
    </row>
    <row r="8" spans="1:10" s="94" customFormat="1">
      <c r="A8" s="282" t="s">
        <v>620</v>
      </c>
      <c r="B8" s="280" t="s">
        <v>621</v>
      </c>
      <c r="C8" s="280" t="s">
        <v>622</v>
      </c>
      <c r="D8" s="280" t="s">
        <v>623</v>
      </c>
      <c r="E8" s="280" t="s">
        <v>624</v>
      </c>
      <c r="F8" s="280" t="s">
        <v>625</v>
      </c>
      <c r="G8" s="102" t="s">
        <v>626</v>
      </c>
      <c r="H8" s="102" t="s">
        <v>628</v>
      </c>
      <c r="I8" s="285" t="s">
        <v>317</v>
      </c>
      <c r="J8" s="284"/>
    </row>
    <row r="9" spans="1:10" s="94" customFormat="1">
      <c r="A9" s="282"/>
      <c r="B9" s="280"/>
      <c r="C9" s="280"/>
      <c r="D9" s="280"/>
      <c r="E9" s="280"/>
      <c r="F9" s="280"/>
      <c r="G9" s="102" t="s">
        <v>627</v>
      </c>
      <c r="H9" s="102" t="s">
        <v>629</v>
      </c>
      <c r="I9" s="285"/>
      <c r="J9" s="284"/>
    </row>
    <row r="10" spans="1:10" s="94" customFormat="1">
      <c r="A10" s="282" t="s">
        <v>630</v>
      </c>
      <c r="B10" s="280" t="s">
        <v>621</v>
      </c>
      <c r="C10" s="280" t="s">
        <v>622</v>
      </c>
      <c r="D10" s="280" t="s">
        <v>631</v>
      </c>
      <c r="E10" s="280" t="s">
        <v>632</v>
      </c>
      <c r="F10" s="280" t="s">
        <v>625</v>
      </c>
      <c r="G10" s="102" t="s">
        <v>626</v>
      </c>
      <c r="H10" s="102" t="s">
        <v>628</v>
      </c>
      <c r="I10" s="285"/>
      <c r="J10" s="284"/>
    </row>
    <row r="11" spans="1:10" s="94" customFormat="1">
      <c r="A11" s="239"/>
      <c r="B11" s="280"/>
      <c r="C11" s="280"/>
      <c r="D11" s="280"/>
      <c r="E11" s="280"/>
      <c r="F11" s="280"/>
      <c r="G11" s="102" t="s">
        <v>627</v>
      </c>
      <c r="H11" s="102" t="s">
        <v>629</v>
      </c>
      <c r="I11" s="285"/>
      <c r="J11" s="284"/>
    </row>
    <row r="12" spans="1:10" s="94" customFormat="1">
      <c r="A12" s="282" t="s">
        <v>633</v>
      </c>
      <c r="B12" s="280" t="s">
        <v>621</v>
      </c>
      <c r="C12" s="280" t="s">
        <v>622</v>
      </c>
      <c r="D12" s="280" t="s">
        <v>631</v>
      </c>
      <c r="E12" s="280" t="s">
        <v>632</v>
      </c>
      <c r="F12" s="280" t="s">
        <v>625</v>
      </c>
      <c r="G12" s="102" t="s">
        <v>626</v>
      </c>
      <c r="H12" s="102" t="s">
        <v>628</v>
      </c>
      <c r="I12" s="285"/>
      <c r="J12" s="284"/>
    </row>
    <row r="13" spans="1:10" s="94" customFormat="1">
      <c r="A13" s="239"/>
      <c r="B13" s="280"/>
      <c r="C13" s="280"/>
      <c r="D13" s="280"/>
      <c r="E13" s="280"/>
      <c r="F13" s="280"/>
      <c r="G13" s="102" t="s">
        <v>627</v>
      </c>
      <c r="H13" s="102" t="s">
        <v>629</v>
      </c>
      <c r="I13" s="285"/>
      <c r="J13" s="284"/>
    </row>
    <row r="14" spans="1:10" s="94" customFormat="1">
      <c r="A14" s="282" t="s">
        <v>76</v>
      </c>
      <c r="B14" s="280" t="s">
        <v>634</v>
      </c>
      <c r="C14" s="283" t="s">
        <v>635</v>
      </c>
      <c r="D14" s="280" t="s">
        <v>623</v>
      </c>
      <c r="E14" s="281" t="s">
        <v>176</v>
      </c>
      <c r="F14" s="280" t="s">
        <v>625</v>
      </c>
      <c r="G14" s="102" t="s">
        <v>626</v>
      </c>
      <c r="H14" s="102" t="s">
        <v>628</v>
      </c>
      <c r="I14" s="285" t="s">
        <v>317</v>
      </c>
      <c r="J14" s="284"/>
    </row>
    <row r="15" spans="1:10" s="94" customFormat="1">
      <c r="A15" s="239"/>
      <c r="B15" s="280"/>
      <c r="C15" s="283"/>
      <c r="D15" s="280"/>
      <c r="E15" s="281"/>
      <c r="F15" s="280"/>
      <c r="G15" s="102" t="s">
        <v>636</v>
      </c>
      <c r="H15" s="102" t="s">
        <v>629</v>
      </c>
      <c r="I15" s="285"/>
      <c r="J15" s="284"/>
    </row>
    <row r="16" spans="1:10" s="94" customFormat="1">
      <c r="A16" s="282" t="s">
        <v>81</v>
      </c>
      <c r="B16" s="280" t="s">
        <v>634</v>
      </c>
      <c r="C16" s="283" t="s">
        <v>635</v>
      </c>
      <c r="D16" s="280" t="s">
        <v>623</v>
      </c>
      <c r="E16" s="280" t="s">
        <v>624</v>
      </c>
      <c r="F16" s="280" t="s">
        <v>625</v>
      </c>
      <c r="G16" s="102" t="s">
        <v>626</v>
      </c>
      <c r="H16" s="102" t="s">
        <v>628</v>
      </c>
      <c r="I16" s="285"/>
      <c r="J16" s="284"/>
    </row>
    <row r="17" spans="1:10" s="94" customFormat="1">
      <c r="A17" s="239"/>
      <c r="B17" s="280"/>
      <c r="C17" s="283"/>
      <c r="D17" s="280"/>
      <c r="E17" s="280"/>
      <c r="F17" s="280"/>
      <c r="G17" s="102" t="s">
        <v>636</v>
      </c>
      <c r="H17" s="102" t="s">
        <v>629</v>
      </c>
      <c r="I17" s="285"/>
      <c r="J17" s="284"/>
    </row>
    <row r="18" spans="1:10" s="94" customFormat="1">
      <c r="A18" s="282" t="s">
        <v>84</v>
      </c>
      <c r="B18" s="280" t="s">
        <v>634</v>
      </c>
      <c r="C18" s="283" t="s">
        <v>635</v>
      </c>
      <c r="D18" s="280" t="s">
        <v>631</v>
      </c>
      <c r="E18" s="281" t="s">
        <v>176</v>
      </c>
      <c r="F18" s="280" t="s">
        <v>625</v>
      </c>
      <c r="G18" s="102" t="s">
        <v>626</v>
      </c>
      <c r="H18" s="102" t="s">
        <v>628</v>
      </c>
      <c r="I18" s="285"/>
      <c r="J18" s="284"/>
    </row>
    <row r="19" spans="1:10" s="94" customFormat="1">
      <c r="A19" s="239"/>
      <c r="B19" s="280"/>
      <c r="C19" s="283"/>
      <c r="D19" s="280"/>
      <c r="E19" s="281"/>
      <c r="F19" s="280"/>
      <c r="G19" s="102" t="s">
        <v>636</v>
      </c>
      <c r="H19" s="102" t="s">
        <v>629</v>
      </c>
      <c r="I19" s="285"/>
      <c r="J19" s="284"/>
    </row>
    <row r="20" spans="1:10" s="94" customFormat="1">
      <c r="A20" s="282" t="s">
        <v>87</v>
      </c>
      <c r="B20" s="280" t="s">
        <v>634</v>
      </c>
      <c r="C20" s="283" t="s">
        <v>635</v>
      </c>
      <c r="D20" s="280" t="s">
        <v>631</v>
      </c>
      <c r="E20" s="280" t="s">
        <v>632</v>
      </c>
      <c r="F20" s="280" t="s">
        <v>625</v>
      </c>
      <c r="G20" s="102" t="s">
        <v>626</v>
      </c>
      <c r="H20" s="102" t="s">
        <v>628</v>
      </c>
      <c r="I20" s="285"/>
      <c r="J20" s="284"/>
    </row>
    <row r="21" spans="1:10" s="94" customFormat="1">
      <c r="A21" s="239"/>
      <c r="B21" s="280"/>
      <c r="C21" s="283"/>
      <c r="D21" s="280"/>
      <c r="E21" s="280"/>
      <c r="F21" s="280"/>
      <c r="G21" s="102" t="s">
        <v>636</v>
      </c>
      <c r="H21" s="102" t="s">
        <v>629</v>
      </c>
      <c r="I21" s="285"/>
      <c r="J21" s="284"/>
    </row>
    <row r="22" spans="1:10" s="94" customFormat="1">
      <c r="A22" s="282" t="s">
        <v>92</v>
      </c>
      <c r="B22" s="280" t="s">
        <v>634</v>
      </c>
      <c r="C22" s="283" t="s">
        <v>635</v>
      </c>
      <c r="D22" s="280" t="s">
        <v>631</v>
      </c>
      <c r="E22" s="280" t="s">
        <v>624</v>
      </c>
      <c r="F22" s="280" t="s">
        <v>625</v>
      </c>
      <c r="G22" s="102" t="s">
        <v>626</v>
      </c>
      <c r="H22" s="102" t="s">
        <v>628</v>
      </c>
      <c r="I22" s="285"/>
      <c r="J22" s="284"/>
    </row>
    <row r="23" spans="1:10" s="94" customFormat="1">
      <c r="A23" s="239"/>
      <c r="B23" s="280"/>
      <c r="C23" s="283"/>
      <c r="D23" s="280"/>
      <c r="E23" s="280"/>
      <c r="F23" s="280"/>
      <c r="G23" s="102" t="s">
        <v>636</v>
      </c>
      <c r="H23" s="102" t="s">
        <v>629</v>
      </c>
      <c r="I23" s="285"/>
      <c r="J23" s="284"/>
    </row>
    <row r="24" spans="1:10" s="94" customFormat="1">
      <c r="A24" s="103" t="s">
        <v>637</v>
      </c>
      <c r="B24" s="280" t="s">
        <v>638</v>
      </c>
      <c r="C24" s="283" t="s">
        <v>635</v>
      </c>
      <c r="D24" s="280" t="s">
        <v>623</v>
      </c>
      <c r="E24" s="281" t="s">
        <v>176</v>
      </c>
      <c r="F24" s="281" t="s">
        <v>639</v>
      </c>
      <c r="G24" s="283" t="s">
        <v>626</v>
      </c>
      <c r="H24" s="102" t="s">
        <v>640</v>
      </c>
      <c r="I24" s="285" t="s">
        <v>317</v>
      </c>
      <c r="J24" s="284"/>
    </row>
    <row r="25" spans="1:10" s="94" customFormat="1" ht="26.25" customHeight="1">
      <c r="A25" s="286" t="s">
        <v>1021</v>
      </c>
      <c r="B25" s="280"/>
      <c r="C25" s="283"/>
      <c r="D25" s="280"/>
      <c r="E25" s="281"/>
      <c r="F25" s="281"/>
      <c r="G25" s="283"/>
      <c r="H25" s="102" t="s">
        <v>641</v>
      </c>
      <c r="I25" s="285"/>
      <c r="J25" s="284"/>
    </row>
    <row r="26" spans="1:10" s="94" customFormat="1">
      <c r="A26" s="282"/>
      <c r="B26" s="280"/>
      <c r="C26" s="283"/>
      <c r="D26" s="280"/>
      <c r="E26" s="281"/>
      <c r="F26" s="281"/>
      <c r="G26" s="283"/>
      <c r="H26" s="102" t="s">
        <v>642</v>
      </c>
      <c r="I26" s="285"/>
      <c r="J26" s="284"/>
    </row>
    <row r="27" spans="1:10" s="94" customFormat="1">
      <c r="A27" s="282" t="s">
        <v>99</v>
      </c>
      <c r="B27" s="280" t="s">
        <v>638</v>
      </c>
      <c r="C27" s="283" t="s">
        <v>635</v>
      </c>
      <c r="D27" s="280" t="s">
        <v>623</v>
      </c>
      <c r="E27" s="280" t="s">
        <v>632</v>
      </c>
      <c r="F27" s="281" t="s">
        <v>639</v>
      </c>
      <c r="G27" s="283" t="s">
        <v>626</v>
      </c>
      <c r="H27" s="102" t="s">
        <v>640</v>
      </c>
      <c r="I27" s="285"/>
      <c r="J27" s="284"/>
    </row>
    <row r="28" spans="1:10" s="94" customFormat="1">
      <c r="A28" s="282"/>
      <c r="B28" s="280"/>
      <c r="C28" s="283"/>
      <c r="D28" s="280"/>
      <c r="E28" s="280"/>
      <c r="F28" s="281"/>
      <c r="G28" s="283"/>
      <c r="H28" s="102" t="s">
        <v>641</v>
      </c>
      <c r="I28" s="285"/>
      <c r="J28" s="284"/>
    </row>
    <row r="29" spans="1:10" s="94" customFormat="1">
      <c r="A29" s="282"/>
      <c r="B29" s="280"/>
      <c r="C29" s="283"/>
      <c r="D29" s="280"/>
      <c r="E29" s="280"/>
      <c r="F29" s="281"/>
      <c r="G29" s="283"/>
      <c r="H29" s="102" t="s">
        <v>642</v>
      </c>
      <c r="I29" s="285"/>
      <c r="J29" s="284"/>
    </row>
    <row r="30" spans="1:10" s="94" customFormat="1">
      <c r="A30" s="282" t="s">
        <v>102</v>
      </c>
      <c r="B30" s="280" t="s">
        <v>638</v>
      </c>
      <c r="C30" s="283" t="s">
        <v>635</v>
      </c>
      <c r="D30" s="280" t="s">
        <v>631</v>
      </c>
      <c r="E30" s="281" t="s">
        <v>176</v>
      </c>
      <c r="F30" s="281" t="s">
        <v>639</v>
      </c>
      <c r="G30" s="283" t="s">
        <v>626</v>
      </c>
      <c r="H30" s="102" t="s">
        <v>640</v>
      </c>
      <c r="I30" s="285"/>
      <c r="J30" s="284"/>
    </row>
    <row r="31" spans="1:10" s="94" customFormat="1">
      <c r="A31" s="239"/>
      <c r="B31" s="280"/>
      <c r="C31" s="283"/>
      <c r="D31" s="280"/>
      <c r="E31" s="281"/>
      <c r="F31" s="281"/>
      <c r="G31" s="283"/>
      <c r="H31" s="102" t="s">
        <v>641</v>
      </c>
      <c r="I31" s="285"/>
      <c r="J31" s="284"/>
    </row>
    <row r="32" spans="1:10" s="94" customFormat="1">
      <c r="A32" s="239"/>
      <c r="B32" s="280"/>
      <c r="C32" s="283"/>
      <c r="D32" s="280"/>
      <c r="E32" s="281"/>
      <c r="F32" s="281"/>
      <c r="G32" s="283"/>
      <c r="H32" s="102" t="s">
        <v>642</v>
      </c>
      <c r="I32" s="285"/>
      <c r="J32" s="284"/>
    </row>
    <row r="33" spans="1:10" s="94" customFormat="1">
      <c r="A33" s="282" t="s">
        <v>104</v>
      </c>
      <c r="B33" s="280" t="s">
        <v>638</v>
      </c>
      <c r="C33" s="283" t="s">
        <v>635</v>
      </c>
      <c r="D33" s="280" t="s">
        <v>631</v>
      </c>
      <c r="E33" s="280" t="s">
        <v>624</v>
      </c>
      <c r="F33" s="281" t="s">
        <v>639</v>
      </c>
      <c r="G33" s="283" t="s">
        <v>626</v>
      </c>
      <c r="H33" s="102" t="s">
        <v>640</v>
      </c>
      <c r="I33" s="285"/>
      <c r="J33" s="284"/>
    </row>
    <row r="34" spans="1:10" s="94" customFormat="1">
      <c r="A34" s="239"/>
      <c r="B34" s="280"/>
      <c r="C34" s="283"/>
      <c r="D34" s="280"/>
      <c r="E34" s="280"/>
      <c r="F34" s="281"/>
      <c r="G34" s="283"/>
      <c r="H34" s="102" t="s">
        <v>641</v>
      </c>
      <c r="I34" s="285"/>
      <c r="J34" s="284"/>
    </row>
    <row r="35" spans="1:10" s="94" customFormat="1">
      <c r="A35" s="239"/>
      <c r="B35" s="280"/>
      <c r="C35" s="283"/>
      <c r="D35" s="280"/>
      <c r="E35" s="280"/>
      <c r="F35" s="281"/>
      <c r="G35" s="283"/>
      <c r="H35" s="102" t="s">
        <v>642</v>
      </c>
      <c r="I35" s="285"/>
      <c r="J35" s="284"/>
    </row>
    <row r="36" spans="1:10" s="94" customFormat="1">
      <c r="A36" s="282" t="s">
        <v>107</v>
      </c>
      <c r="B36" s="280" t="s">
        <v>638</v>
      </c>
      <c r="C36" s="283" t="s">
        <v>635</v>
      </c>
      <c r="D36" s="280" t="s">
        <v>631</v>
      </c>
      <c r="E36" s="280" t="s">
        <v>632</v>
      </c>
      <c r="F36" s="281" t="s">
        <v>639</v>
      </c>
      <c r="G36" s="283" t="s">
        <v>626</v>
      </c>
      <c r="H36" s="102" t="s">
        <v>640</v>
      </c>
      <c r="I36" s="285"/>
      <c r="J36" s="284"/>
    </row>
    <row r="37" spans="1:10" s="94" customFormat="1">
      <c r="A37" s="239"/>
      <c r="B37" s="280"/>
      <c r="C37" s="283"/>
      <c r="D37" s="280"/>
      <c r="E37" s="280"/>
      <c r="F37" s="281"/>
      <c r="G37" s="283"/>
      <c r="H37" s="102" t="s">
        <v>641</v>
      </c>
      <c r="I37" s="285"/>
      <c r="J37" s="284"/>
    </row>
    <row r="38" spans="1:10" s="94" customFormat="1">
      <c r="A38" s="239"/>
      <c r="B38" s="280"/>
      <c r="C38" s="283"/>
      <c r="D38" s="280"/>
      <c r="E38" s="280"/>
      <c r="F38" s="281"/>
      <c r="G38" s="283"/>
      <c r="H38" s="102" t="s">
        <v>642</v>
      </c>
      <c r="I38" s="285"/>
      <c r="J38" s="284"/>
    </row>
    <row r="39" spans="1:10" s="94" customFormat="1">
      <c r="A39" s="282" t="s">
        <v>110</v>
      </c>
      <c r="B39" s="280" t="s">
        <v>643</v>
      </c>
      <c r="C39" s="283" t="s">
        <v>635</v>
      </c>
      <c r="D39" s="102" t="s">
        <v>644</v>
      </c>
      <c r="E39" s="281" t="s">
        <v>176</v>
      </c>
      <c r="F39" s="281" t="s">
        <v>639</v>
      </c>
      <c r="G39" s="280" t="s">
        <v>646</v>
      </c>
      <c r="H39" s="102" t="s">
        <v>640</v>
      </c>
      <c r="I39" s="285" t="s">
        <v>317</v>
      </c>
      <c r="J39" s="284"/>
    </row>
    <row r="40" spans="1:10" s="94" customFormat="1">
      <c r="A40" s="239"/>
      <c r="B40" s="280"/>
      <c r="C40" s="283"/>
      <c r="D40" s="102" t="s">
        <v>645</v>
      </c>
      <c r="E40" s="281"/>
      <c r="F40" s="281"/>
      <c r="G40" s="280"/>
      <c r="H40" s="102" t="s">
        <v>641</v>
      </c>
      <c r="I40" s="285"/>
      <c r="J40" s="284"/>
    </row>
    <row r="41" spans="1:10" s="94" customFormat="1">
      <c r="A41" s="239"/>
      <c r="B41" s="280"/>
      <c r="C41" s="283"/>
      <c r="D41" s="102"/>
      <c r="E41" s="281"/>
      <c r="F41" s="281"/>
      <c r="G41" s="280"/>
      <c r="H41" s="102" t="s">
        <v>642</v>
      </c>
      <c r="I41" s="285"/>
      <c r="J41" s="284"/>
    </row>
    <row r="42" spans="1:10" s="94" customFormat="1">
      <c r="A42" s="282" t="s">
        <v>112</v>
      </c>
      <c r="B42" s="280" t="s">
        <v>643</v>
      </c>
      <c r="C42" s="283" t="s">
        <v>635</v>
      </c>
      <c r="D42" s="102" t="s">
        <v>644</v>
      </c>
      <c r="E42" s="280" t="s">
        <v>624</v>
      </c>
      <c r="F42" s="281" t="s">
        <v>639</v>
      </c>
      <c r="G42" s="280" t="s">
        <v>646</v>
      </c>
      <c r="H42" s="102" t="s">
        <v>640</v>
      </c>
      <c r="I42" s="285"/>
      <c r="J42" s="284"/>
    </row>
    <row r="43" spans="1:10" s="94" customFormat="1">
      <c r="A43" s="239"/>
      <c r="B43" s="280"/>
      <c r="C43" s="283"/>
      <c r="D43" s="102" t="s">
        <v>645</v>
      </c>
      <c r="E43" s="280"/>
      <c r="F43" s="281"/>
      <c r="G43" s="280"/>
      <c r="H43" s="102" t="s">
        <v>641</v>
      </c>
      <c r="I43" s="285"/>
      <c r="J43" s="284"/>
    </row>
    <row r="44" spans="1:10" s="94" customFormat="1">
      <c r="A44" s="239"/>
      <c r="B44" s="280"/>
      <c r="C44" s="283"/>
      <c r="D44" s="102"/>
      <c r="E44" s="280"/>
      <c r="F44" s="281"/>
      <c r="G44" s="280"/>
      <c r="H44" s="102" t="s">
        <v>642</v>
      </c>
      <c r="I44" s="285"/>
      <c r="J44" s="284"/>
    </row>
    <row r="45" spans="1:10" s="94" customFormat="1">
      <c r="A45" s="282" t="s">
        <v>114</v>
      </c>
      <c r="B45" s="280" t="s">
        <v>643</v>
      </c>
      <c r="C45" s="283" t="s">
        <v>635</v>
      </c>
      <c r="D45" s="102" t="s">
        <v>647</v>
      </c>
      <c r="E45" s="281" t="s">
        <v>176</v>
      </c>
      <c r="F45" s="281" t="s">
        <v>639</v>
      </c>
      <c r="G45" s="280" t="s">
        <v>646</v>
      </c>
      <c r="H45" s="102" t="s">
        <v>640</v>
      </c>
      <c r="I45" s="285"/>
      <c r="J45" s="284"/>
    </row>
    <row r="46" spans="1:10" s="94" customFormat="1">
      <c r="A46" s="239"/>
      <c r="B46" s="280"/>
      <c r="C46" s="283"/>
      <c r="D46" s="102" t="s">
        <v>645</v>
      </c>
      <c r="E46" s="281"/>
      <c r="F46" s="281"/>
      <c r="G46" s="280"/>
      <c r="H46" s="102" t="s">
        <v>641</v>
      </c>
      <c r="I46" s="285"/>
      <c r="J46" s="284"/>
    </row>
    <row r="47" spans="1:10" s="94" customFormat="1">
      <c r="A47" s="239"/>
      <c r="B47" s="280"/>
      <c r="C47" s="283"/>
      <c r="D47" s="102"/>
      <c r="E47" s="281"/>
      <c r="F47" s="281"/>
      <c r="G47" s="280"/>
      <c r="H47" s="102" t="s">
        <v>642</v>
      </c>
      <c r="I47" s="285"/>
      <c r="J47" s="284"/>
    </row>
    <row r="48" spans="1:10" s="94" customFormat="1">
      <c r="A48" s="282" t="s">
        <v>117</v>
      </c>
      <c r="B48" s="280" t="s">
        <v>643</v>
      </c>
      <c r="C48" s="283" t="s">
        <v>635</v>
      </c>
      <c r="D48" s="102" t="s">
        <v>647</v>
      </c>
      <c r="E48" s="280" t="s">
        <v>624</v>
      </c>
      <c r="F48" s="281" t="s">
        <v>639</v>
      </c>
      <c r="G48" s="280" t="s">
        <v>646</v>
      </c>
      <c r="H48" s="102" t="s">
        <v>640</v>
      </c>
      <c r="I48" s="285"/>
      <c r="J48" s="284"/>
    </row>
    <row r="49" spans="1:10" s="94" customFormat="1">
      <c r="A49" s="239"/>
      <c r="B49" s="280"/>
      <c r="C49" s="283"/>
      <c r="D49" s="102" t="s">
        <v>645</v>
      </c>
      <c r="E49" s="280"/>
      <c r="F49" s="281"/>
      <c r="G49" s="280"/>
      <c r="H49" s="102" t="s">
        <v>641</v>
      </c>
      <c r="I49" s="285"/>
      <c r="J49" s="284"/>
    </row>
    <row r="50" spans="1:10" s="94" customFormat="1">
      <c r="A50" s="239"/>
      <c r="B50" s="280"/>
      <c r="C50" s="283"/>
      <c r="D50" s="102"/>
      <c r="E50" s="280"/>
      <c r="F50" s="281"/>
      <c r="G50" s="280"/>
      <c r="H50" s="102" t="s">
        <v>642</v>
      </c>
      <c r="I50" s="285"/>
      <c r="J50" s="284"/>
    </row>
    <row r="51" spans="1:10" s="94" customFormat="1">
      <c r="A51" s="282" t="s">
        <v>119</v>
      </c>
      <c r="B51" s="280" t="s">
        <v>643</v>
      </c>
      <c r="C51" s="283" t="s">
        <v>635</v>
      </c>
      <c r="D51" s="102" t="s">
        <v>647</v>
      </c>
      <c r="E51" s="280" t="s">
        <v>624</v>
      </c>
      <c r="F51" s="281" t="s">
        <v>639</v>
      </c>
      <c r="G51" s="280" t="s">
        <v>646</v>
      </c>
      <c r="H51" s="102" t="s">
        <v>640</v>
      </c>
      <c r="I51" s="285"/>
      <c r="J51" s="284"/>
    </row>
    <row r="52" spans="1:10" s="94" customFormat="1">
      <c r="A52" s="239"/>
      <c r="B52" s="280"/>
      <c r="C52" s="283"/>
      <c r="D52" s="102" t="s">
        <v>645</v>
      </c>
      <c r="E52" s="280"/>
      <c r="F52" s="281"/>
      <c r="G52" s="280"/>
      <c r="H52" s="102" t="s">
        <v>641</v>
      </c>
      <c r="I52" s="285"/>
      <c r="J52" s="284"/>
    </row>
    <row r="53" spans="1:10" s="94" customFormat="1">
      <c r="A53" s="239"/>
      <c r="B53" s="280"/>
      <c r="C53" s="283"/>
      <c r="D53" s="102"/>
      <c r="E53" s="280"/>
      <c r="F53" s="281"/>
      <c r="G53" s="280"/>
      <c r="H53" s="102" t="s">
        <v>642</v>
      </c>
      <c r="I53" s="285"/>
      <c r="J53" s="284"/>
    </row>
    <row r="54" spans="1:10" s="94" customFormat="1">
      <c r="A54" s="282" t="s">
        <v>648</v>
      </c>
      <c r="B54" s="280" t="s">
        <v>643</v>
      </c>
      <c r="C54" s="283" t="s">
        <v>635</v>
      </c>
      <c r="D54" s="102" t="s">
        <v>647</v>
      </c>
      <c r="E54" s="280" t="s">
        <v>632</v>
      </c>
      <c r="F54" s="281" t="s">
        <v>639</v>
      </c>
      <c r="G54" s="280" t="s">
        <v>646</v>
      </c>
      <c r="H54" s="102" t="s">
        <v>640</v>
      </c>
      <c r="I54" s="285"/>
      <c r="J54" s="284"/>
    </row>
    <row r="55" spans="1:10" s="94" customFormat="1">
      <c r="A55" s="239"/>
      <c r="B55" s="280"/>
      <c r="C55" s="283"/>
      <c r="D55" s="102" t="s">
        <v>645</v>
      </c>
      <c r="E55" s="280"/>
      <c r="F55" s="281"/>
      <c r="G55" s="280"/>
      <c r="H55" s="102" t="s">
        <v>641</v>
      </c>
      <c r="I55" s="285"/>
      <c r="J55" s="284"/>
    </row>
    <row r="56" spans="1:10" s="94" customFormat="1">
      <c r="A56" s="239"/>
      <c r="B56" s="280"/>
      <c r="C56" s="283"/>
      <c r="D56" s="102"/>
      <c r="E56" s="280"/>
      <c r="F56" s="281"/>
      <c r="G56" s="280"/>
      <c r="H56" s="102" t="s">
        <v>642</v>
      </c>
      <c r="I56" s="285"/>
      <c r="J56" s="284"/>
    </row>
    <row r="57" spans="1:10" s="94" customFormat="1">
      <c r="A57" s="282" t="s">
        <v>123</v>
      </c>
      <c r="B57" s="280" t="s">
        <v>643</v>
      </c>
      <c r="C57" s="283" t="s">
        <v>635</v>
      </c>
      <c r="D57" s="102" t="s">
        <v>644</v>
      </c>
      <c r="E57" s="280" t="s">
        <v>632</v>
      </c>
      <c r="F57" s="281" t="s">
        <v>639</v>
      </c>
      <c r="G57" s="280" t="s">
        <v>646</v>
      </c>
      <c r="H57" s="102" t="s">
        <v>640</v>
      </c>
      <c r="I57" s="285"/>
      <c r="J57" s="284"/>
    </row>
    <row r="58" spans="1:10" s="94" customFormat="1">
      <c r="A58" s="239"/>
      <c r="B58" s="280"/>
      <c r="C58" s="283"/>
      <c r="D58" s="102" t="s">
        <v>645</v>
      </c>
      <c r="E58" s="280"/>
      <c r="F58" s="281"/>
      <c r="G58" s="280"/>
      <c r="H58" s="102" t="s">
        <v>641</v>
      </c>
      <c r="I58" s="285"/>
      <c r="J58" s="284"/>
    </row>
    <row r="59" spans="1:10" s="94" customFormat="1">
      <c r="A59" s="239"/>
      <c r="B59" s="280"/>
      <c r="C59" s="283"/>
      <c r="D59" s="102"/>
      <c r="E59" s="280"/>
      <c r="F59" s="281"/>
      <c r="G59" s="280"/>
      <c r="H59" s="102" t="s">
        <v>642</v>
      </c>
      <c r="I59" s="285"/>
      <c r="J59" s="284"/>
    </row>
    <row r="60" spans="1:10" s="94" customFormat="1">
      <c r="A60" s="132"/>
      <c r="B60" s="132"/>
      <c r="C60" s="133"/>
      <c r="D60" s="133"/>
      <c r="E60" s="132"/>
      <c r="F60" s="134"/>
      <c r="G60" s="132"/>
      <c r="H60" s="133"/>
      <c r="I60" s="130"/>
      <c r="J60" s="131"/>
    </row>
    <row r="61" spans="1:10" ht="19.5" customHeight="1" thickBot="1">
      <c r="A61" s="240" t="s">
        <v>649</v>
      </c>
      <c r="B61" s="240"/>
      <c r="C61" s="240"/>
      <c r="D61" s="240"/>
      <c r="E61" s="240"/>
      <c r="F61" s="240"/>
      <c r="G61" s="240"/>
      <c r="H61" s="240"/>
      <c r="I61" s="240"/>
      <c r="J61" s="68"/>
    </row>
    <row r="62" spans="1:10">
      <c r="A62" s="278" t="s">
        <v>607</v>
      </c>
      <c r="B62" s="278"/>
      <c r="C62" s="278"/>
      <c r="D62" s="278"/>
      <c r="E62" s="278"/>
      <c r="F62" s="278"/>
      <c r="G62" s="278"/>
      <c r="H62" s="278"/>
      <c r="I62" s="278"/>
      <c r="J62" s="68"/>
    </row>
    <row r="63" spans="1:10">
      <c r="A63" s="278" t="s">
        <v>650</v>
      </c>
      <c r="B63" s="278"/>
      <c r="C63" s="278"/>
      <c r="D63" s="278"/>
      <c r="E63" s="278"/>
      <c r="F63" s="278"/>
      <c r="G63" s="278"/>
      <c r="H63" s="278"/>
      <c r="I63" s="278"/>
      <c r="J63" s="68"/>
    </row>
    <row r="64" spans="1:10" s="125" customFormat="1">
      <c r="A64" s="128"/>
      <c r="B64" s="128"/>
      <c r="C64" s="128"/>
      <c r="D64" s="128"/>
      <c r="E64" s="128"/>
      <c r="F64" s="128"/>
      <c r="G64" s="128"/>
      <c r="H64" s="128"/>
      <c r="I64" s="128"/>
      <c r="J64" s="68"/>
    </row>
    <row r="65" spans="1:10" ht="19.5" customHeight="1" thickBot="1">
      <c r="A65" s="240" t="s">
        <v>651</v>
      </c>
      <c r="B65" s="240"/>
      <c r="C65" s="240"/>
      <c r="D65" s="240"/>
      <c r="E65" s="240"/>
      <c r="F65" s="240"/>
      <c r="G65" s="240"/>
      <c r="H65" s="240"/>
      <c r="I65" s="240"/>
      <c r="J65" s="68"/>
    </row>
    <row r="66" spans="1:10">
      <c r="A66" s="278" t="s">
        <v>652</v>
      </c>
      <c r="B66" s="278"/>
      <c r="C66" s="278"/>
      <c r="D66" s="278"/>
      <c r="E66" s="278"/>
      <c r="F66" s="278"/>
      <c r="G66" s="278"/>
      <c r="H66" s="278"/>
      <c r="I66" s="278"/>
      <c r="J66" s="68"/>
    </row>
    <row r="67" spans="1:10">
      <c r="A67" s="278" t="s">
        <v>653</v>
      </c>
      <c r="B67" s="278"/>
      <c r="C67" s="278"/>
      <c r="D67" s="278"/>
      <c r="E67" s="278"/>
      <c r="F67" s="278"/>
      <c r="G67" s="278"/>
      <c r="H67" s="278"/>
      <c r="I67" s="278"/>
      <c r="J67" s="68"/>
    </row>
    <row r="68" spans="1:10">
      <c r="A68" s="278" t="s">
        <v>654</v>
      </c>
      <c r="B68" s="278"/>
      <c r="C68" s="278"/>
      <c r="D68" s="278"/>
      <c r="E68" s="278"/>
      <c r="F68" s="278"/>
      <c r="G68" s="278"/>
      <c r="H68" s="278"/>
      <c r="I68" s="278"/>
      <c r="J68" s="68"/>
    </row>
  </sheetData>
  <sheetProtection algorithmName="SHA-512" hashValue="X10RFaQ5B2+qSljFLZI9h5EQAES2fhzqO9iHs0T3bieOjnGMGdvwYidKyQM7ViRY1lxd3F1RNSMV0nIXYdjLcw==" saltValue="PSvdDUqC6+cpjtANM08Zbw==" spinCount="100000" sheet="1" objects="1" scenarios="1"/>
  <mergeCells count="160">
    <mergeCell ref="J8:J9"/>
    <mergeCell ref="A10:A11"/>
    <mergeCell ref="B10:B11"/>
    <mergeCell ref="C10:C11"/>
    <mergeCell ref="D10:D11"/>
    <mergeCell ref="E10:E11"/>
    <mergeCell ref="F10:F11"/>
    <mergeCell ref="J10:J11"/>
    <mergeCell ref="A8:A9"/>
    <mergeCell ref="B8:B9"/>
    <mergeCell ref="C8:C9"/>
    <mergeCell ref="D8:D9"/>
    <mergeCell ref="E8:E9"/>
    <mergeCell ref="F8:F9"/>
    <mergeCell ref="I8:I13"/>
    <mergeCell ref="A12:A13"/>
    <mergeCell ref="B12:B13"/>
    <mergeCell ref="C12:C13"/>
    <mergeCell ref="D12:D13"/>
    <mergeCell ref="E12:E13"/>
    <mergeCell ref="F12:F13"/>
    <mergeCell ref="J12:J13"/>
    <mergeCell ref="A14:A15"/>
    <mergeCell ref="B14:B15"/>
    <mergeCell ref="C14:C15"/>
    <mergeCell ref="D14:D15"/>
    <mergeCell ref="E14:E15"/>
    <mergeCell ref="F14:F15"/>
    <mergeCell ref="I14:I23"/>
    <mergeCell ref="J14:J15"/>
    <mergeCell ref="A16:A17"/>
    <mergeCell ref="B16:B17"/>
    <mergeCell ref="C16:C17"/>
    <mergeCell ref="D16:D17"/>
    <mergeCell ref="E16:E17"/>
    <mergeCell ref="F16:F17"/>
    <mergeCell ref="J16:J17"/>
    <mergeCell ref="A22:A23"/>
    <mergeCell ref="B22:B23"/>
    <mergeCell ref="C22:C23"/>
    <mergeCell ref="D22:D23"/>
    <mergeCell ref="E22:E23"/>
    <mergeCell ref="F22:F23"/>
    <mergeCell ref="A33:A35"/>
    <mergeCell ref="B33:B35"/>
    <mergeCell ref="C33:C35"/>
    <mergeCell ref="D33:D35"/>
    <mergeCell ref="J18:J19"/>
    <mergeCell ref="A20:A21"/>
    <mergeCell ref="B20:B21"/>
    <mergeCell ref="C20:C21"/>
    <mergeCell ref="D20:D21"/>
    <mergeCell ref="E20:E21"/>
    <mergeCell ref="F20:F21"/>
    <mergeCell ref="J20:J21"/>
    <mergeCell ref="A18:A19"/>
    <mergeCell ref="B18:B19"/>
    <mergeCell ref="C18:C19"/>
    <mergeCell ref="D18:D19"/>
    <mergeCell ref="E18:E19"/>
    <mergeCell ref="F18:F19"/>
    <mergeCell ref="A25:A26"/>
    <mergeCell ref="E27:E29"/>
    <mergeCell ref="F27:F29"/>
    <mergeCell ref="J22:J23"/>
    <mergeCell ref="B24:B26"/>
    <mergeCell ref="C24:C26"/>
    <mergeCell ref="D24:D26"/>
    <mergeCell ref="E24:E26"/>
    <mergeCell ref="F24:F26"/>
    <mergeCell ref="G24:G26"/>
    <mergeCell ref="I24:I38"/>
    <mergeCell ref="J24:J26"/>
    <mergeCell ref="G27:G29"/>
    <mergeCell ref="J27:J29"/>
    <mergeCell ref="G33:G35"/>
    <mergeCell ref="J33:J35"/>
    <mergeCell ref="J36:J38"/>
    <mergeCell ref="J30:J32"/>
    <mergeCell ref="D27:D29"/>
    <mergeCell ref="A39:A41"/>
    <mergeCell ref="B39:B41"/>
    <mergeCell ref="C39:C41"/>
    <mergeCell ref="E39:E41"/>
    <mergeCell ref="F39:F41"/>
    <mergeCell ref="G39:G41"/>
    <mergeCell ref="B51:B53"/>
    <mergeCell ref="C51:C53"/>
    <mergeCell ref="A36:A38"/>
    <mergeCell ref="B36:B38"/>
    <mergeCell ref="C36:C38"/>
    <mergeCell ref="D36:D38"/>
    <mergeCell ref="E36:E38"/>
    <mergeCell ref="F36:F38"/>
    <mergeCell ref="G36:G38"/>
    <mergeCell ref="G51:G53"/>
    <mergeCell ref="B45:B47"/>
    <mergeCell ref="C45:C47"/>
    <mergeCell ref="E45:E47"/>
    <mergeCell ref="F45:F47"/>
    <mergeCell ref="G45:G47"/>
    <mergeCell ref="J51:J53"/>
    <mergeCell ref="A48:A50"/>
    <mergeCell ref="B48:B50"/>
    <mergeCell ref="C48:C50"/>
    <mergeCell ref="E48:E50"/>
    <mergeCell ref="F48:F50"/>
    <mergeCell ref="G48:G50"/>
    <mergeCell ref="J48:J50"/>
    <mergeCell ref="A51:A53"/>
    <mergeCell ref="E51:E53"/>
    <mergeCell ref="F51:F53"/>
    <mergeCell ref="J45:J47"/>
    <mergeCell ref="I39:I59"/>
    <mergeCell ref="J39:J41"/>
    <mergeCell ref="A42:A44"/>
    <mergeCell ref="B42:B44"/>
    <mergeCell ref="C42:C44"/>
    <mergeCell ref="E42:E44"/>
    <mergeCell ref="F42:F44"/>
    <mergeCell ref="G42:G44"/>
    <mergeCell ref="J42:J44"/>
    <mergeCell ref="A45:A47"/>
    <mergeCell ref="J54:J56"/>
    <mergeCell ref="A57:A59"/>
    <mergeCell ref="B57:B59"/>
    <mergeCell ref="C57:C59"/>
    <mergeCell ref="E57:E59"/>
    <mergeCell ref="F57:F59"/>
    <mergeCell ref="G57:G59"/>
    <mergeCell ref="J57:J59"/>
    <mergeCell ref="A54:A56"/>
    <mergeCell ref="B54:B56"/>
    <mergeCell ref="C54:C56"/>
    <mergeCell ref="E54:E56"/>
    <mergeCell ref="F54:F56"/>
    <mergeCell ref="G54:G56"/>
    <mergeCell ref="A2:F2"/>
    <mergeCell ref="A61:I61"/>
    <mergeCell ref="A65:I65"/>
    <mergeCell ref="A3:H3"/>
    <mergeCell ref="A4:H4"/>
    <mergeCell ref="A5:H5"/>
    <mergeCell ref="A68:I68"/>
    <mergeCell ref="A62:I62"/>
    <mergeCell ref="A63:I63"/>
    <mergeCell ref="A66:I66"/>
    <mergeCell ref="A67:I67"/>
    <mergeCell ref="E33:E35"/>
    <mergeCell ref="F33:F35"/>
    <mergeCell ref="A30:A32"/>
    <mergeCell ref="B30:B32"/>
    <mergeCell ref="C30:C32"/>
    <mergeCell ref="D30:D32"/>
    <mergeCell ref="E30:E32"/>
    <mergeCell ref="F30:F32"/>
    <mergeCell ref="G30:G32"/>
    <mergeCell ref="A27:A29"/>
    <mergeCell ref="B27:B29"/>
    <mergeCell ref="C27:C29"/>
  </mergeCells>
  <hyperlinks>
    <hyperlink ref="I8" r:id="rId1" display="https://meraki.cisco.com/wp-content/uploads/2020/05/meraki_datasheet_ms210.pdf" xr:uid="{35A5B820-5DE2-4083-A58D-9C4E6AF160CB}"/>
    <hyperlink ref="I14" r:id="rId2" display="https://meraki.cisco.com/wp-content/uploads/2020/05/meraki_datasheet_ms225.pdf" xr:uid="{57E798DE-6F10-4861-B283-189C84338F89}"/>
    <hyperlink ref="I24" r:id="rId3" display="https://meraki.cisco.com/wp-content/uploads/2020/05/meraki_datasheet_ms250.pdf" xr:uid="{7CAB6484-BF93-4577-AFA9-6619ACAD2BA4}"/>
    <hyperlink ref="I39" r:id="rId4" display="https://meraki.cisco.com/wp-content/uploads/2020/05/meraki_datasheet_ms350.pdf" xr:uid="{30AF8A9F-7C8B-4B61-8773-AD9D0CA44371}"/>
    <hyperlink ref="A62" r:id="rId5" display="https://meraki.cisco.com/product/switches/switches-licenses/switches-enterprise-license/" xr:uid="{D4D24038-6C7A-4940-B00A-0AB687466D40}"/>
    <hyperlink ref="A63" r:id="rId6" display="https://meraki.cisco.com/product/switches/switches-licenses/switches-advanced-license/" xr:uid="{0B98F95F-11DB-488E-802A-CB0C4FDCEF6D}"/>
    <hyperlink ref="A66" r:id="rId7" display="https://meraki.cisco.com/product/switches/switches-accessories/switch-accessories/" xr:uid="{0AEC864D-BB3C-4A82-9663-6CBE2874D9FF}"/>
    <hyperlink ref="A67" r:id="rId8" display="https://documentation.meraki.com/MS/Layer_3_Switching" xr:uid="{0B51BD27-BF50-4378-9ED5-E896FFBC5F4E}"/>
    <hyperlink ref="A68" r:id="rId9" display="https://documentation.meraki.com/MS/MS_Overview_and_Specifications" xr:uid="{2CB2DCFC-F7C1-49B6-B794-9ABCF555564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8654F-E2D1-444A-A654-183CE1806162}">
  <dimension ref="A1:J66"/>
  <sheetViews>
    <sheetView topLeftCell="A7" zoomScale="85" zoomScaleNormal="85" workbookViewId="0">
      <selection activeCell="G40" activeCellId="3" sqref="A26:G26 A20:G23 A14:G15 A37:G41"/>
    </sheetView>
  </sheetViews>
  <sheetFormatPr defaultRowHeight="14.4"/>
  <cols>
    <col min="1" max="1" width="16" bestFit="1" customWidth="1"/>
    <col min="2" max="2" width="62" bestFit="1" customWidth="1"/>
    <col min="3" max="3" width="35.109375" bestFit="1" customWidth="1"/>
    <col min="4" max="4" width="52.21875" bestFit="1" customWidth="1"/>
    <col min="5" max="5" width="25.5546875" bestFit="1" customWidth="1"/>
    <col min="6" max="6" width="17.44140625" bestFit="1" customWidth="1"/>
    <col min="7" max="7" width="11.77734375" bestFit="1" customWidth="1"/>
    <col min="8" max="8" width="9.5546875" bestFit="1" customWidth="1"/>
  </cols>
  <sheetData>
    <row r="1" spans="1:8" s="125" customFormat="1"/>
    <row r="2" spans="1:8" ht="18.75" customHeight="1" thickBot="1">
      <c r="A2" s="250" t="s">
        <v>1002</v>
      </c>
      <c r="B2" s="250"/>
      <c r="C2" s="250"/>
      <c r="D2" s="250"/>
      <c r="E2" s="250"/>
      <c r="F2" s="250"/>
      <c r="G2" s="250"/>
    </row>
    <row r="3" spans="1:8" ht="15" thickBot="1">
      <c r="A3" s="277" t="s">
        <v>655</v>
      </c>
      <c r="B3" s="277"/>
      <c r="C3" s="277"/>
      <c r="D3" s="277"/>
      <c r="E3" s="277"/>
      <c r="F3" s="277"/>
      <c r="G3" s="277"/>
    </row>
    <row r="4" spans="1:8" ht="15" thickBot="1">
      <c r="A4" s="277" t="s">
        <v>656</v>
      </c>
      <c r="B4" s="277"/>
      <c r="C4" s="277"/>
      <c r="D4" s="277"/>
      <c r="E4" s="277"/>
      <c r="F4" s="277"/>
      <c r="G4" s="277"/>
    </row>
    <row r="5" spans="1:8" ht="15" thickBot="1">
      <c r="A5" s="277" t="s">
        <v>657</v>
      </c>
      <c r="B5" s="277"/>
      <c r="C5" s="277"/>
      <c r="D5" s="277"/>
      <c r="E5" s="277"/>
      <c r="F5" s="277"/>
      <c r="G5" s="277"/>
    </row>
    <row r="6" spans="1:8" ht="15" thickBot="1">
      <c r="A6" s="140"/>
      <c r="B6" s="140"/>
      <c r="C6" s="140"/>
      <c r="D6" s="140"/>
      <c r="E6" s="140"/>
      <c r="F6" s="140"/>
      <c r="G6" s="140"/>
    </row>
    <row r="7" spans="1:8" ht="18.600000000000001" thickBot="1">
      <c r="A7" s="303" t="s">
        <v>1192</v>
      </c>
      <c r="B7" s="304"/>
      <c r="C7" s="304"/>
      <c r="D7" s="304"/>
      <c r="E7" s="304"/>
      <c r="F7" s="305"/>
      <c r="G7" s="305"/>
      <c r="H7" s="302"/>
    </row>
    <row r="8" spans="1:8">
      <c r="A8" s="18" t="s">
        <v>577</v>
      </c>
      <c r="B8" s="18" t="s">
        <v>658</v>
      </c>
      <c r="C8" s="18" t="s">
        <v>659</v>
      </c>
      <c r="D8" s="18" t="s">
        <v>660</v>
      </c>
      <c r="E8" s="18" t="s">
        <v>661</v>
      </c>
      <c r="F8" s="18" t="s">
        <v>662</v>
      </c>
      <c r="G8" s="18" t="s">
        <v>520</v>
      </c>
      <c r="H8" s="201" t="s">
        <v>1188</v>
      </c>
    </row>
    <row r="9" spans="1:8" s="94" customFormat="1"/>
    <row r="10" spans="1:8" s="94" customFormat="1">
      <c r="A10" s="299" t="s">
        <v>142</v>
      </c>
      <c r="B10" s="289" t="s">
        <v>1193</v>
      </c>
      <c r="C10" s="197" t="s">
        <v>1194</v>
      </c>
      <c r="D10" s="306" t="s">
        <v>666</v>
      </c>
      <c r="E10" s="290" t="s">
        <v>667</v>
      </c>
      <c r="F10" s="290" t="s">
        <v>668</v>
      </c>
      <c r="G10" s="285" t="s">
        <v>317</v>
      </c>
      <c r="H10" s="301"/>
    </row>
    <row r="11" spans="1:8" s="94" customFormat="1">
      <c r="A11" s="299"/>
      <c r="B11" s="289"/>
      <c r="C11" s="197" t="s">
        <v>665</v>
      </c>
      <c r="D11" s="306"/>
      <c r="E11" s="290"/>
      <c r="F11" s="290"/>
      <c r="G11" s="285"/>
      <c r="H11" s="301"/>
    </row>
    <row r="12" spans="1:8" s="94" customFormat="1">
      <c r="A12" s="299" t="s">
        <v>1190</v>
      </c>
      <c r="B12" s="288" t="s">
        <v>684</v>
      </c>
      <c r="C12" s="289" t="s">
        <v>1195</v>
      </c>
      <c r="D12" s="197" t="s">
        <v>686</v>
      </c>
      <c r="E12" s="289" t="s">
        <v>688</v>
      </c>
      <c r="F12" s="290" t="s">
        <v>668</v>
      </c>
      <c r="G12" s="285" t="s">
        <v>317</v>
      </c>
      <c r="H12" s="300"/>
    </row>
    <row r="13" spans="1:8" s="94" customFormat="1">
      <c r="A13" s="299"/>
      <c r="B13" s="288"/>
      <c r="C13" s="289"/>
      <c r="D13" s="197" t="s">
        <v>687</v>
      </c>
      <c r="E13" s="289"/>
      <c r="F13" s="290"/>
      <c r="G13" s="285"/>
      <c r="H13" s="291"/>
    </row>
    <row r="14" spans="1:8" s="94" customFormat="1">
      <c r="A14" s="294" t="s">
        <v>153</v>
      </c>
      <c r="B14" s="295" t="s">
        <v>689</v>
      </c>
      <c r="C14" s="310" t="s">
        <v>690</v>
      </c>
      <c r="D14" s="213" t="s">
        <v>691</v>
      </c>
      <c r="E14" s="295" t="s">
        <v>692</v>
      </c>
      <c r="F14" s="296" t="s">
        <v>668</v>
      </c>
      <c r="G14" s="297" t="s">
        <v>317</v>
      </c>
      <c r="H14" s="292">
        <v>44398</v>
      </c>
    </row>
    <row r="15" spans="1:8" s="94" customFormat="1">
      <c r="A15" s="294"/>
      <c r="B15" s="295"/>
      <c r="C15" s="310"/>
      <c r="D15" s="213" t="s">
        <v>680</v>
      </c>
      <c r="E15" s="295"/>
      <c r="F15" s="296"/>
      <c r="G15" s="297"/>
      <c r="H15" s="293"/>
    </row>
    <row r="16" spans="1:8" s="94" customFormat="1">
      <c r="A16" s="287" t="s">
        <v>144</v>
      </c>
      <c r="B16" s="288" t="s">
        <v>689</v>
      </c>
      <c r="C16" s="289" t="s">
        <v>1196</v>
      </c>
      <c r="D16" s="197" t="s">
        <v>1197</v>
      </c>
      <c r="E16" s="288" t="s">
        <v>692</v>
      </c>
      <c r="F16" s="290" t="s">
        <v>668</v>
      </c>
      <c r="G16" s="285" t="s">
        <v>317</v>
      </c>
      <c r="H16" s="300"/>
    </row>
    <row r="17" spans="1:8" s="94" customFormat="1">
      <c r="A17" s="287"/>
      <c r="B17" s="288"/>
      <c r="C17" s="289"/>
      <c r="D17" s="197" t="s">
        <v>680</v>
      </c>
      <c r="E17" s="288"/>
      <c r="F17" s="290"/>
      <c r="G17" s="285"/>
      <c r="H17" s="291"/>
    </row>
    <row r="18" spans="1:8" s="94" customFormat="1" ht="14.4" customHeight="1">
      <c r="A18" s="287" t="s">
        <v>1191</v>
      </c>
      <c r="B18" s="288" t="s">
        <v>693</v>
      </c>
      <c r="C18" s="289" t="s">
        <v>1196</v>
      </c>
      <c r="D18" s="197" t="s">
        <v>1197</v>
      </c>
      <c r="E18" s="288" t="s">
        <v>688</v>
      </c>
      <c r="F18" s="290" t="s">
        <v>668</v>
      </c>
      <c r="G18" s="285" t="s">
        <v>317</v>
      </c>
      <c r="H18" s="300"/>
    </row>
    <row r="19" spans="1:8" s="94" customFormat="1">
      <c r="A19" s="287"/>
      <c r="B19" s="288"/>
      <c r="C19" s="289"/>
      <c r="D19" s="197" t="s">
        <v>680</v>
      </c>
      <c r="E19" s="288"/>
      <c r="F19" s="290"/>
      <c r="G19" s="285"/>
      <c r="H19" s="291"/>
    </row>
    <row r="20" spans="1:8" s="94" customFormat="1">
      <c r="A20" s="294" t="s">
        <v>49</v>
      </c>
      <c r="B20" s="295" t="s">
        <v>693</v>
      </c>
      <c r="C20" s="295" t="s">
        <v>694</v>
      </c>
      <c r="D20" s="213" t="s">
        <v>691</v>
      </c>
      <c r="E20" s="295" t="s">
        <v>688</v>
      </c>
      <c r="F20" s="296" t="s">
        <v>668</v>
      </c>
      <c r="G20" s="297" t="s">
        <v>317</v>
      </c>
      <c r="H20" s="292">
        <v>44398</v>
      </c>
    </row>
    <row r="21" spans="1:8" s="94" customFormat="1">
      <c r="A21" s="294"/>
      <c r="B21" s="295"/>
      <c r="C21" s="295"/>
      <c r="D21" s="213" t="s">
        <v>680</v>
      </c>
      <c r="E21" s="295"/>
      <c r="F21" s="296"/>
      <c r="G21" s="297"/>
      <c r="H21" s="293"/>
    </row>
    <row r="22" spans="1:8" s="94" customFormat="1" ht="27.6">
      <c r="A22" s="298" t="s">
        <v>52</v>
      </c>
      <c r="B22" s="295" t="s">
        <v>695</v>
      </c>
      <c r="C22" s="295" t="s">
        <v>696</v>
      </c>
      <c r="D22" s="213" t="s">
        <v>697</v>
      </c>
      <c r="E22" s="295" t="s">
        <v>688</v>
      </c>
      <c r="F22" s="296" t="s">
        <v>668</v>
      </c>
      <c r="G22" s="297" t="s">
        <v>317</v>
      </c>
      <c r="H22" s="292">
        <v>44398</v>
      </c>
    </row>
    <row r="23" spans="1:8" s="94" customFormat="1">
      <c r="A23" s="298"/>
      <c r="B23" s="295"/>
      <c r="C23" s="295"/>
      <c r="D23" s="213" t="s">
        <v>680</v>
      </c>
      <c r="E23" s="295"/>
      <c r="F23" s="296"/>
      <c r="G23" s="297"/>
      <c r="H23" s="293"/>
    </row>
    <row r="24" spans="1:8" s="94" customFormat="1">
      <c r="A24" s="287" t="s">
        <v>146</v>
      </c>
      <c r="B24" s="288" t="s">
        <v>698</v>
      </c>
      <c r="C24" s="289" t="s">
        <v>699</v>
      </c>
      <c r="D24" s="197" t="s">
        <v>1198</v>
      </c>
      <c r="E24" s="288" t="s">
        <v>688</v>
      </c>
      <c r="F24" s="290" t="s">
        <v>668</v>
      </c>
      <c r="G24" s="285" t="s">
        <v>317</v>
      </c>
      <c r="H24" s="291"/>
    </row>
    <row r="25" spans="1:8" s="94" customFormat="1">
      <c r="A25" s="287"/>
      <c r="B25" s="288"/>
      <c r="C25" s="289"/>
      <c r="D25" s="197" t="s">
        <v>700</v>
      </c>
      <c r="E25" s="288"/>
      <c r="F25" s="290"/>
      <c r="G25" s="285"/>
      <c r="H25" s="291"/>
    </row>
    <row r="26" spans="1:8" s="94" customFormat="1" ht="27.6">
      <c r="A26" s="212" t="s">
        <v>75</v>
      </c>
      <c r="B26" s="213" t="s">
        <v>701</v>
      </c>
      <c r="C26" s="213" t="s">
        <v>665</v>
      </c>
      <c r="D26" s="214" t="s">
        <v>702</v>
      </c>
      <c r="E26" s="213" t="s">
        <v>703</v>
      </c>
      <c r="F26" s="215" t="s">
        <v>26</v>
      </c>
      <c r="G26" s="216" t="s">
        <v>317</v>
      </c>
      <c r="H26" s="204">
        <v>44398</v>
      </c>
    </row>
    <row r="27" spans="1:8" s="94" customFormat="1" ht="27.6">
      <c r="A27" s="206" t="s">
        <v>152</v>
      </c>
      <c r="B27" s="207" t="s">
        <v>701</v>
      </c>
      <c r="C27" s="207" t="s">
        <v>1199</v>
      </c>
      <c r="D27" s="208" t="s">
        <v>702</v>
      </c>
      <c r="E27" s="207" t="s">
        <v>703</v>
      </c>
      <c r="F27" s="209" t="s">
        <v>26</v>
      </c>
      <c r="G27" s="210" t="s">
        <v>317</v>
      </c>
      <c r="H27" s="211"/>
    </row>
    <row r="28" spans="1:8" s="94" customFormat="1" ht="27.6">
      <c r="A28" s="206" t="s">
        <v>151</v>
      </c>
      <c r="B28" s="207" t="s">
        <v>701</v>
      </c>
      <c r="C28" s="207" t="s">
        <v>1200</v>
      </c>
      <c r="D28" s="208" t="s">
        <v>1201</v>
      </c>
      <c r="E28" s="207" t="s">
        <v>703</v>
      </c>
      <c r="F28" s="209" t="s">
        <v>26</v>
      </c>
      <c r="G28" s="210" t="s">
        <v>317</v>
      </c>
      <c r="H28" s="211"/>
    </row>
    <row r="29" spans="1:8" s="94" customFormat="1">
      <c r="A29" s="206"/>
      <c r="B29" s="207"/>
      <c r="C29" s="207"/>
      <c r="D29" s="208"/>
      <c r="E29" s="207"/>
      <c r="F29" s="209"/>
      <c r="G29" s="210"/>
      <c r="H29" s="211"/>
    </row>
    <row r="30" spans="1:8" s="94" customFormat="1" ht="18.600000000000001" thickBot="1">
      <c r="A30" s="303" t="s">
        <v>1189</v>
      </c>
      <c r="B30" s="304"/>
      <c r="C30" s="304"/>
      <c r="D30" s="304"/>
      <c r="E30" s="304"/>
      <c r="F30" s="305"/>
      <c r="G30" s="305"/>
      <c r="H30" s="302"/>
    </row>
    <row r="31" spans="1:8" s="94" customFormat="1">
      <c r="A31" s="18" t="s">
        <v>577</v>
      </c>
      <c r="B31" s="18" t="s">
        <v>658</v>
      </c>
      <c r="C31" s="18" t="s">
        <v>659</v>
      </c>
      <c r="D31" s="18" t="s">
        <v>660</v>
      </c>
      <c r="E31" s="18" t="s">
        <v>661</v>
      </c>
      <c r="F31" s="18" t="s">
        <v>662</v>
      </c>
      <c r="G31" s="18" t="s">
        <v>520</v>
      </c>
      <c r="H31" s="201" t="s">
        <v>1188</v>
      </c>
    </row>
    <row r="32" spans="1:8" s="94" customFormat="1">
      <c r="A32" s="299" t="s">
        <v>149</v>
      </c>
      <c r="B32" s="289" t="s">
        <v>663</v>
      </c>
      <c r="C32" s="100" t="s">
        <v>664</v>
      </c>
      <c r="D32" s="306" t="s">
        <v>666</v>
      </c>
      <c r="E32" s="290" t="s">
        <v>667</v>
      </c>
      <c r="F32" s="290" t="s">
        <v>668</v>
      </c>
      <c r="G32" s="285" t="s">
        <v>317</v>
      </c>
      <c r="H32" s="301"/>
    </row>
    <row r="33" spans="1:8" s="94" customFormat="1">
      <c r="A33" s="299"/>
      <c r="B33" s="289"/>
      <c r="C33" s="100" t="s">
        <v>665</v>
      </c>
      <c r="D33" s="306"/>
      <c r="E33" s="290"/>
      <c r="F33" s="290"/>
      <c r="G33" s="285"/>
      <c r="H33" s="302"/>
    </row>
    <row r="34" spans="1:8" s="94" customFormat="1">
      <c r="A34" s="299" t="s">
        <v>13</v>
      </c>
      <c r="B34" s="288" t="s">
        <v>669</v>
      </c>
      <c r="C34" s="100" t="s">
        <v>670</v>
      </c>
      <c r="D34" s="101" t="s">
        <v>672</v>
      </c>
      <c r="E34" s="289" t="s">
        <v>675</v>
      </c>
      <c r="F34" s="290" t="s">
        <v>668</v>
      </c>
      <c r="G34" s="285" t="s">
        <v>317</v>
      </c>
      <c r="H34" s="301"/>
    </row>
    <row r="35" spans="1:8" s="94" customFormat="1">
      <c r="A35" s="299"/>
      <c r="B35" s="288"/>
      <c r="C35" s="100" t="s">
        <v>671</v>
      </c>
      <c r="D35" s="101" t="s">
        <v>673</v>
      </c>
      <c r="E35" s="289"/>
      <c r="F35" s="290"/>
      <c r="G35" s="285"/>
      <c r="H35" s="302"/>
    </row>
    <row r="36" spans="1:8" s="94" customFormat="1">
      <c r="A36" s="299"/>
      <c r="B36" s="288"/>
      <c r="C36" s="100"/>
      <c r="D36" s="101" t="s">
        <v>674</v>
      </c>
      <c r="E36" s="289"/>
      <c r="F36" s="290"/>
      <c r="G36" s="285"/>
      <c r="H36" s="302"/>
    </row>
    <row r="37" spans="1:8" s="94" customFormat="1">
      <c r="A37" s="294" t="s">
        <v>676</v>
      </c>
      <c r="B37" s="295" t="s">
        <v>677</v>
      </c>
      <c r="C37" s="310" t="s">
        <v>678</v>
      </c>
      <c r="D37" s="213" t="s">
        <v>679</v>
      </c>
      <c r="E37" s="311" t="s">
        <v>667</v>
      </c>
      <c r="F37" s="296" t="s">
        <v>668</v>
      </c>
      <c r="G37" s="297" t="s">
        <v>317</v>
      </c>
      <c r="H37" s="292">
        <v>44398</v>
      </c>
    </row>
    <row r="38" spans="1:8" s="94" customFormat="1">
      <c r="A38" s="294"/>
      <c r="B38" s="295"/>
      <c r="C38" s="310"/>
      <c r="D38" s="213" t="s">
        <v>680</v>
      </c>
      <c r="E38" s="311"/>
      <c r="F38" s="296"/>
      <c r="G38" s="297"/>
      <c r="H38" s="293"/>
    </row>
    <row r="39" spans="1:8" s="94" customFormat="1" ht="27.6">
      <c r="A39" s="217" t="s">
        <v>42</v>
      </c>
      <c r="B39" s="213" t="s">
        <v>681</v>
      </c>
      <c r="C39" s="214" t="s">
        <v>682</v>
      </c>
      <c r="D39" s="214" t="s">
        <v>666</v>
      </c>
      <c r="E39" s="213" t="s">
        <v>683</v>
      </c>
      <c r="F39" s="215" t="s">
        <v>668</v>
      </c>
      <c r="G39" s="216" t="s">
        <v>317</v>
      </c>
      <c r="H39" s="203">
        <v>44398</v>
      </c>
    </row>
    <row r="40" spans="1:8" s="94" customFormat="1">
      <c r="A40" s="298" t="s">
        <v>148</v>
      </c>
      <c r="B40" s="295" t="s">
        <v>684</v>
      </c>
      <c r="C40" s="310" t="s">
        <v>685</v>
      </c>
      <c r="D40" s="213" t="s">
        <v>686</v>
      </c>
      <c r="E40" s="310" t="s">
        <v>688</v>
      </c>
      <c r="F40" s="296" t="s">
        <v>668</v>
      </c>
      <c r="G40" s="297" t="s">
        <v>317</v>
      </c>
      <c r="H40" s="292">
        <v>44398</v>
      </c>
    </row>
    <row r="41" spans="1:8" s="94" customFormat="1">
      <c r="A41" s="298"/>
      <c r="B41" s="295"/>
      <c r="C41" s="310"/>
      <c r="D41" s="213" t="s">
        <v>687</v>
      </c>
      <c r="E41" s="310"/>
      <c r="F41" s="296"/>
      <c r="G41" s="297"/>
      <c r="H41" s="293"/>
    </row>
    <row r="42" spans="1:8" s="94" customFormat="1">
      <c r="A42" s="196"/>
      <c r="B42" s="197"/>
      <c r="C42" s="199"/>
      <c r="D42" s="197"/>
      <c r="E42" s="199"/>
      <c r="F42" s="198"/>
      <c r="G42" s="195"/>
      <c r="H42" s="205"/>
    </row>
    <row r="43" spans="1:8" ht="18.600000000000001" thickBot="1">
      <c r="A43" s="240" t="s">
        <v>704</v>
      </c>
      <c r="B43" s="241"/>
      <c r="C43" s="241"/>
      <c r="D43" s="241"/>
      <c r="E43" s="241"/>
      <c r="F43" s="242"/>
      <c r="G43" s="242"/>
      <c r="H43" s="202"/>
    </row>
    <row r="44" spans="1:8">
      <c r="A44" s="70" t="s">
        <v>156</v>
      </c>
      <c r="B44" s="308" t="s">
        <v>705</v>
      </c>
      <c r="C44" s="308"/>
      <c r="D44" s="308"/>
      <c r="E44" s="308"/>
      <c r="F44" s="308"/>
      <c r="G44" s="141" t="s">
        <v>520</v>
      </c>
    </row>
    <row r="45" spans="1:8">
      <c r="A45" s="174" t="s">
        <v>14</v>
      </c>
      <c r="B45" s="309" t="s">
        <v>706</v>
      </c>
      <c r="C45" s="309"/>
      <c r="D45" s="309"/>
      <c r="E45" s="309"/>
      <c r="F45" s="309"/>
      <c r="G45" s="285" t="s">
        <v>317</v>
      </c>
    </row>
    <row r="46" spans="1:8" s="94" customFormat="1">
      <c r="A46" s="174" t="s">
        <v>22</v>
      </c>
      <c r="B46" s="309" t="s">
        <v>707</v>
      </c>
      <c r="C46" s="309"/>
      <c r="D46" s="309"/>
      <c r="E46" s="309"/>
      <c r="F46" s="309"/>
      <c r="G46" s="285"/>
    </row>
    <row r="47" spans="1:8" s="94" customFormat="1">
      <c r="A47" s="174" t="s">
        <v>29</v>
      </c>
      <c r="B47" s="309" t="s">
        <v>708</v>
      </c>
      <c r="C47" s="309"/>
      <c r="D47" s="309"/>
      <c r="E47" s="309"/>
      <c r="F47" s="309"/>
      <c r="G47" s="285"/>
    </row>
    <row r="48" spans="1:8" s="94" customFormat="1">
      <c r="A48" s="174" t="s">
        <v>37</v>
      </c>
      <c r="B48" s="309" t="s">
        <v>709</v>
      </c>
      <c r="C48" s="309"/>
      <c r="D48" s="309"/>
      <c r="E48" s="309"/>
      <c r="F48" s="309"/>
      <c r="G48" s="285"/>
    </row>
    <row r="49" spans="1:7" s="94" customFormat="1">
      <c r="A49" s="174" t="s">
        <v>43</v>
      </c>
      <c r="B49" s="309" t="s">
        <v>710</v>
      </c>
      <c r="C49" s="309"/>
      <c r="D49" s="309"/>
      <c r="E49" s="309"/>
      <c r="F49" s="309"/>
      <c r="G49" s="285"/>
    </row>
    <row r="50" spans="1:7" s="94" customFormat="1">
      <c r="A50" s="174"/>
      <c r="B50" s="98"/>
      <c r="C50" s="98"/>
      <c r="D50" s="98"/>
      <c r="E50" s="98"/>
      <c r="F50" s="98"/>
      <c r="G50" s="172"/>
    </row>
    <row r="51" spans="1:7" s="94" customFormat="1">
      <c r="A51" s="174" t="s">
        <v>711</v>
      </c>
      <c r="B51" s="309" t="s">
        <v>712</v>
      </c>
      <c r="C51" s="309"/>
      <c r="D51" s="309"/>
      <c r="E51" s="309"/>
      <c r="F51" s="309"/>
      <c r="G51" s="285" t="s">
        <v>317</v>
      </c>
    </row>
    <row r="52" spans="1:7" s="94" customFormat="1">
      <c r="A52" s="174" t="s">
        <v>713</v>
      </c>
      <c r="B52" s="309" t="s">
        <v>714</v>
      </c>
      <c r="C52" s="309"/>
      <c r="D52" s="309"/>
      <c r="E52" s="309"/>
      <c r="F52" s="309"/>
      <c r="G52" s="285"/>
    </row>
    <row r="53" spans="1:7" s="94" customFormat="1">
      <c r="A53" s="174" t="s">
        <v>715</v>
      </c>
      <c r="B53" s="309" t="s">
        <v>716</v>
      </c>
      <c r="C53" s="309"/>
      <c r="D53" s="309"/>
      <c r="E53" s="309"/>
      <c r="F53" s="309"/>
      <c r="G53" s="285"/>
    </row>
    <row r="54" spans="1:7" s="94" customFormat="1">
      <c r="A54" s="174"/>
      <c r="B54" s="98"/>
      <c r="C54" s="98"/>
      <c r="D54" s="98"/>
      <c r="E54" s="98"/>
      <c r="F54" s="98"/>
      <c r="G54" s="172"/>
    </row>
    <row r="55" spans="1:7" s="94" customFormat="1">
      <c r="A55" s="174" t="s">
        <v>717</v>
      </c>
      <c r="B55" s="309" t="s">
        <v>718</v>
      </c>
      <c r="C55" s="309"/>
      <c r="D55" s="309"/>
      <c r="E55" s="309"/>
      <c r="F55" s="309"/>
      <c r="G55" s="285" t="s">
        <v>317</v>
      </c>
    </row>
    <row r="56" spans="1:7" s="94" customFormat="1">
      <c r="A56" s="174" t="s">
        <v>719</v>
      </c>
      <c r="B56" s="309" t="s">
        <v>720</v>
      </c>
      <c r="C56" s="309"/>
      <c r="D56" s="309"/>
      <c r="E56" s="309"/>
      <c r="F56" s="309"/>
      <c r="G56" s="285"/>
    </row>
    <row r="57" spans="1:7" s="94" customFormat="1">
      <c r="A57" s="174" t="s">
        <v>721</v>
      </c>
      <c r="B57" s="309" t="s">
        <v>722</v>
      </c>
      <c r="C57" s="309"/>
      <c r="D57" s="309"/>
      <c r="E57" s="309"/>
      <c r="F57" s="309"/>
      <c r="G57" s="285"/>
    </row>
    <row r="58" spans="1:7" s="94" customFormat="1">
      <c r="A58" s="98"/>
      <c r="B58" s="135"/>
      <c r="C58" s="135"/>
      <c r="D58" s="135"/>
      <c r="E58" s="135"/>
      <c r="F58" s="135"/>
      <c r="G58" s="173"/>
    </row>
    <row r="59" spans="1:7" s="94" customFormat="1" ht="19.5" customHeight="1" thickBot="1">
      <c r="A59" s="240" t="s">
        <v>723</v>
      </c>
      <c r="B59" s="241"/>
      <c r="C59" s="241"/>
      <c r="D59" s="241"/>
      <c r="E59" s="241"/>
      <c r="F59" s="242"/>
      <c r="G59" s="242"/>
    </row>
    <row r="60" spans="1:7" s="94" customFormat="1">
      <c r="A60" s="307" t="s">
        <v>724</v>
      </c>
      <c r="B60" s="307"/>
      <c r="C60" s="307"/>
      <c r="D60" s="307"/>
      <c r="E60" s="307"/>
      <c r="F60" s="307"/>
      <c r="G60" s="307"/>
    </row>
    <row r="61" spans="1:7" s="94" customFormat="1">
      <c r="A61" s="307" t="s">
        <v>725</v>
      </c>
      <c r="B61" s="307"/>
      <c r="C61" s="307"/>
      <c r="D61" s="307"/>
      <c r="E61" s="307"/>
      <c r="F61" s="307"/>
      <c r="G61" s="307"/>
    </row>
    <row r="62" spans="1:7" s="94" customFormat="1">
      <c r="A62" s="307" t="s">
        <v>726</v>
      </c>
      <c r="B62" s="307"/>
      <c r="C62" s="307"/>
      <c r="D62" s="307"/>
      <c r="E62" s="307"/>
      <c r="F62" s="307"/>
      <c r="G62" s="307"/>
    </row>
    <row r="66" spans="4:10">
      <c r="D66" s="125"/>
      <c r="E66" s="125"/>
      <c r="F66" s="125"/>
      <c r="G66" s="125"/>
      <c r="H66" s="125"/>
      <c r="I66" s="125"/>
      <c r="J66" s="125"/>
    </row>
  </sheetData>
  <sheetProtection algorithmName="SHA-512" hashValue="XvAqr1VNDX4/SGFx5ZBtF1IuX/3xfnk5F4/nEWSDMOkejmjvA3ib5VwP5WVjp6wXGcaG8QD0Gk2pYSxFXea6Mg==" saltValue="QIUOGBYcXEt5jlwt9T9kYw==" spinCount="100000" sheet="1" objects="1" scenarios="1"/>
  <mergeCells count="109">
    <mergeCell ref="E34:E36"/>
    <mergeCell ref="F34:F36"/>
    <mergeCell ref="G34:G36"/>
    <mergeCell ref="G37:G38"/>
    <mergeCell ref="H37:H38"/>
    <mergeCell ref="H40:H41"/>
    <mergeCell ref="H14:H15"/>
    <mergeCell ref="A2:G2"/>
    <mergeCell ref="A3:G3"/>
    <mergeCell ref="A4:G4"/>
    <mergeCell ref="A5:G5"/>
    <mergeCell ref="A7:H7"/>
    <mergeCell ref="G32:G33"/>
    <mergeCell ref="A34:A36"/>
    <mergeCell ref="A32:A33"/>
    <mergeCell ref="B32:B33"/>
    <mergeCell ref="D32:D33"/>
    <mergeCell ref="E32:E33"/>
    <mergeCell ref="F32:F33"/>
    <mergeCell ref="B34:B36"/>
    <mergeCell ref="E37:E38"/>
    <mergeCell ref="F37:F38"/>
    <mergeCell ref="A40:A41"/>
    <mergeCell ref="B40:B41"/>
    <mergeCell ref="C40:C41"/>
    <mergeCell ref="E40:E41"/>
    <mergeCell ref="F40:F41"/>
    <mergeCell ref="A37:A38"/>
    <mergeCell ref="B37:B38"/>
    <mergeCell ref="A62:G62"/>
    <mergeCell ref="G51:G53"/>
    <mergeCell ref="G55:G57"/>
    <mergeCell ref="B51:F51"/>
    <mergeCell ref="B52:F52"/>
    <mergeCell ref="B53:F53"/>
    <mergeCell ref="B55:F55"/>
    <mergeCell ref="B56:F56"/>
    <mergeCell ref="B57:F57"/>
    <mergeCell ref="A59:G59"/>
    <mergeCell ref="G40:G41"/>
    <mergeCell ref="A10:A11"/>
    <mergeCell ref="B10:B11"/>
    <mergeCell ref="D10:D11"/>
    <mergeCell ref="E10:E11"/>
    <mergeCell ref="F10:F11"/>
    <mergeCell ref="G10:G11"/>
    <mergeCell ref="H10:H11"/>
    <mergeCell ref="A60:G60"/>
    <mergeCell ref="A61:G61"/>
    <mergeCell ref="A43:G43"/>
    <mergeCell ref="G45:G49"/>
    <mergeCell ref="B44:F44"/>
    <mergeCell ref="B45:F45"/>
    <mergeCell ref="B46:F46"/>
    <mergeCell ref="B47:F47"/>
    <mergeCell ref="B48:F48"/>
    <mergeCell ref="B49:F49"/>
    <mergeCell ref="A14:A15"/>
    <mergeCell ref="B14:B15"/>
    <mergeCell ref="C14:C15"/>
    <mergeCell ref="E14:E15"/>
    <mergeCell ref="F14:F15"/>
    <mergeCell ref="G14:G15"/>
    <mergeCell ref="C37:C38"/>
    <mergeCell ref="A12:A13"/>
    <mergeCell ref="B12:B13"/>
    <mergeCell ref="C12:C13"/>
    <mergeCell ref="E12:E13"/>
    <mergeCell ref="F12:F13"/>
    <mergeCell ref="G12:G13"/>
    <mergeCell ref="H12:H13"/>
    <mergeCell ref="H34:H36"/>
    <mergeCell ref="H32:H33"/>
    <mergeCell ref="G16:G17"/>
    <mergeCell ref="H16:H17"/>
    <mergeCell ref="A18:A19"/>
    <mergeCell ref="B18:B19"/>
    <mergeCell ref="C18:C19"/>
    <mergeCell ref="E18:E19"/>
    <mergeCell ref="F18:F19"/>
    <mergeCell ref="G18:G19"/>
    <mergeCell ref="H18:H19"/>
    <mergeCell ref="A16:A17"/>
    <mergeCell ref="B16:B17"/>
    <mergeCell ref="C16:C17"/>
    <mergeCell ref="E16:E17"/>
    <mergeCell ref="F16:F17"/>
    <mergeCell ref="A30:H30"/>
    <mergeCell ref="A24:A25"/>
    <mergeCell ref="B24:B25"/>
    <mergeCell ref="C24:C25"/>
    <mergeCell ref="E24:E25"/>
    <mergeCell ref="F24:F25"/>
    <mergeCell ref="G24:G25"/>
    <mergeCell ref="H24:H25"/>
    <mergeCell ref="H22:H23"/>
    <mergeCell ref="A20:A21"/>
    <mergeCell ref="B20:B21"/>
    <mergeCell ref="C20:C21"/>
    <mergeCell ref="E20:E21"/>
    <mergeCell ref="F20:F21"/>
    <mergeCell ref="G20:G21"/>
    <mergeCell ref="H20:H21"/>
    <mergeCell ref="A22:A23"/>
    <mergeCell ref="B22:B23"/>
    <mergeCell ref="C22:C23"/>
    <mergeCell ref="E22:E23"/>
    <mergeCell ref="F22:F23"/>
    <mergeCell ref="G22:G23"/>
  </mergeCells>
  <hyperlinks>
    <hyperlink ref="G32" r:id="rId1" display="https://meraki.cisco.com/wp-content/uploads/2020/05/meraki_datasheet_MR20.pdf" xr:uid="{6787899F-02FB-47A5-9CA1-901446736533}"/>
    <hyperlink ref="G34" r:id="rId2" display="https://meraki.cisco.com/wp-content/uploads/2020/05/meraki_datasheet_MR30H.pdf" xr:uid="{0B1C21B9-78F9-4587-B3C0-7DEA870A3D34}"/>
    <hyperlink ref="G37" r:id="rId3" display="https://meraki.cisco.com/wp-content/uploads/2020/05/meraki_datasheet_MR33.pdf" xr:uid="{3E5A5674-E528-49A7-B9CB-2C5E367035B1}"/>
    <hyperlink ref="G39" r:id="rId4" display="https://meraki.cisco.com/wp-content/uploads/2020/05/meraki_datasheet_MR42.pdf" xr:uid="{96ACCDF5-7FC7-4AEB-B1FD-F2284B6A4927}"/>
    <hyperlink ref="G40" r:id="rId5" display="https://meraki.cisco.com/wp-content/uploads/2020/05/meraki_datasheet_MR42E.pdf" xr:uid="{B8FEFDCC-B4DA-40C9-B581-4A93A93D88D7}"/>
    <hyperlink ref="G14" r:id="rId6" display="https://merakistage.wpengine.com/wp-content/uploads/2020/05/meraki_datasheet_MR45.pdf" xr:uid="{EBBD8CE7-6852-4486-BF52-90EEADA46E90}"/>
    <hyperlink ref="A60" r:id="rId7" display="https://documentation.meraki.com/MR/WiFi_Basics_and_Best_Practices" xr:uid="{43BE78B7-C0C9-48AD-B1C6-B47401308B7A}"/>
    <hyperlink ref="A61" r:id="rId8" display="https://documentation.meraki.com/MR/Encryption_and_Authentication" xr:uid="{1256D1C5-5F98-43B7-9AB5-8CF0F2CF5816}"/>
    <hyperlink ref="A62" r:id="rId9" display="https://documentation.meraki.com/MR/Other_Topics" xr:uid="{051E028C-B3C0-452C-B5D0-DBA43240CFBB}"/>
    <hyperlink ref="G45" r:id="rId10" display="https://meraki.cisco.com/product/wi-fi/wireless-license/wireless-enterprise-license/" xr:uid="{E00E653D-CE8E-4799-8B8E-5E5F2037DA7E}"/>
    <hyperlink ref="G51" r:id="rId11" display="https://meraki.cisco.com/product/wi-fi/wireless-license/wireless-advanced-license/" xr:uid="{67D44A6E-D9FC-4F18-9A42-CB2BCE51A82D}"/>
    <hyperlink ref="G55" r:id="rId12" display="https://meraki.cisco.com/product/wi-fi/wireless-license/wireless-advanced-license/" xr:uid="{F19E1034-B4E0-4E78-A6D0-52A2ABEB57DF}"/>
    <hyperlink ref="G10" r:id="rId13" display="https://meraki.cisco.com/wp-content/uploads/2020/05/meraki_datasheet_MR20.pdf" xr:uid="{161CC272-C2F2-4EF3-885F-AFA7DAB8CAB6}"/>
    <hyperlink ref="G12" r:id="rId14" display="https://meraki.cisco.com/wp-content/uploads/2020/05/meraki_datasheet_MR42E.pdf" xr:uid="{154FE0CA-A011-44AD-86B5-AF043A024A24}"/>
    <hyperlink ref="G10:G11" r:id="rId15" display="Link" xr:uid="{F5221F5F-7B75-4CD0-A25A-38F3994C251C}"/>
    <hyperlink ref="G12:G13" r:id="rId16" display="Link" xr:uid="{DAEAC27B-4745-4624-89EF-6DF26D90E159}"/>
    <hyperlink ref="G16:G17" r:id="rId17" display="Link" xr:uid="{37DB6460-AA10-49AD-B92C-7DB9ED33BD35}"/>
    <hyperlink ref="G18:G19" r:id="rId18" display="https://documentation.meraki.com/MR/MR_Overview_and_Specifications/MR46E_Datasheet" xr:uid="{4D6324B3-D667-473C-8879-E6E03A0A7BBB}"/>
    <hyperlink ref="G24:G25" r:id="rId19" display="https://documentation.meraki.com/MR/MR_Overview_and_Specifications/MR56_Datasheet" xr:uid="{1DDB46DD-7201-4AEE-AD4C-19EBC3D0E531}"/>
    <hyperlink ref="G27" r:id="rId20" xr:uid="{8F40755D-1CB6-4630-9832-279CAB22510A}"/>
    <hyperlink ref="G28" r:id="rId21" xr:uid="{18BA7A27-ABD5-47B1-90A4-D3CFC995408C}"/>
    <hyperlink ref="G20" r:id="rId22" display="https://meraki.cisco.com/wp-content/uploads/2020/07/meraki_datasheet_MR52.pdf" xr:uid="{4BBE756F-3774-487A-818B-AE699FBA7F25}"/>
    <hyperlink ref="G22" r:id="rId23" display="https://meraki.cisco.com/wp-content/uploads/2020/05/meraki_datasheet_MR53.pdf" xr:uid="{C73D0498-5768-4857-B56F-A4051A631566}"/>
    <hyperlink ref="G26" r:id="rId24" display="https://meraki.cisco.com/wp-content/uploads/2020/05/meraki_datasheet_MR74.pdf" xr:uid="{292E9C96-34D5-4293-AA0D-0BEA73A9AFE5}"/>
  </hyperlinks>
  <pageMargins left="0.7" right="0.7" top="0.75" bottom="0.75" header="0.3" footer="0.3"/>
  <pageSetup orientation="portrait" horizontalDpi="360" verticalDpi="360"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38DD2-7006-468C-A897-9586DF580C2F}">
  <dimension ref="A2:G76"/>
  <sheetViews>
    <sheetView topLeftCell="A22" workbookViewId="0">
      <selection activeCell="A22" sqref="A1:XFD1048576"/>
    </sheetView>
  </sheetViews>
  <sheetFormatPr defaultColWidth="9.109375" defaultRowHeight="14.4"/>
  <cols>
    <col min="1" max="1" width="22.33203125" style="186" customWidth="1"/>
    <col min="2" max="2" width="20.5546875" style="186" customWidth="1"/>
    <col min="3" max="3" width="9.5546875" style="186" customWidth="1"/>
    <col min="4" max="4" width="75.88671875" style="185" customWidth="1"/>
    <col min="5" max="5" width="71.109375" style="186" customWidth="1"/>
    <col min="6" max="6" width="15.109375" style="186" customWidth="1"/>
    <col min="7" max="7" width="22.5546875" style="186" customWidth="1"/>
    <col min="8" max="8" width="16.109375" style="186" customWidth="1"/>
    <col min="9" max="16384" width="9.109375" style="186"/>
  </cols>
  <sheetData>
    <row r="2" spans="1:7" ht="18" customHeight="1">
      <c r="A2" s="267" t="s">
        <v>1001</v>
      </c>
      <c r="B2" s="267"/>
      <c r="C2" s="267"/>
      <c r="D2" s="267"/>
      <c r="E2" s="267"/>
      <c r="F2" s="267"/>
    </row>
    <row r="3" spans="1:7">
      <c r="A3" s="239" t="s">
        <v>823</v>
      </c>
      <c r="B3" s="239"/>
      <c r="C3" s="239"/>
      <c r="D3" s="239"/>
      <c r="E3" s="239"/>
      <c r="F3" s="239"/>
    </row>
    <row r="4" spans="1:7">
      <c r="A4" s="239" t="s">
        <v>971</v>
      </c>
      <c r="B4" s="239"/>
      <c r="C4" s="239"/>
      <c r="D4" s="239"/>
      <c r="E4" s="239"/>
      <c r="F4" s="239"/>
    </row>
    <row r="5" spans="1:7">
      <c r="A5" s="239" t="s">
        <v>972</v>
      </c>
      <c r="B5" s="239"/>
      <c r="C5" s="239"/>
      <c r="D5" s="239"/>
      <c r="E5" s="239"/>
      <c r="F5" s="239"/>
    </row>
    <row r="6" spans="1:7">
      <c r="A6" s="239" t="s">
        <v>973</v>
      </c>
      <c r="B6" s="239"/>
      <c r="C6" s="239"/>
      <c r="D6" s="239"/>
      <c r="E6" s="239"/>
      <c r="F6" s="239"/>
    </row>
    <row r="7" spans="1:7">
      <c r="A7" s="188"/>
      <c r="B7" s="188"/>
    </row>
    <row r="8" spans="1:7" ht="18.75" customHeight="1" thickBot="1">
      <c r="A8" s="266" t="s">
        <v>865</v>
      </c>
      <c r="B8" s="274"/>
      <c r="C8" s="274"/>
      <c r="D8" s="274"/>
      <c r="E8" s="275"/>
      <c r="F8" s="275"/>
    </row>
    <row r="10" spans="1:7">
      <c r="A10" s="312" t="s">
        <v>926</v>
      </c>
      <c r="B10" s="312"/>
    </row>
    <row r="12" spans="1:7" ht="18.600000000000001" thickBot="1">
      <c r="A12" s="266" t="s">
        <v>866</v>
      </c>
      <c r="B12" s="274"/>
      <c r="C12" s="274"/>
      <c r="D12" s="274"/>
      <c r="E12" s="275"/>
      <c r="F12" s="275"/>
    </row>
    <row r="13" spans="1:7">
      <c r="A13" s="39" t="s">
        <v>156</v>
      </c>
      <c r="B13" s="39"/>
      <c r="C13" s="39" t="s">
        <v>349</v>
      </c>
      <c r="D13" s="39" t="s">
        <v>867</v>
      </c>
      <c r="E13" s="39" t="s">
        <v>401</v>
      </c>
      <c r="F13" s="39" t="s">
        <v>520</v>
      </c>
      <c r="G13" s="23"/>
    </row>
    <row r="14" spans="1:7">
      <c r="A14" s="24" t="s">
        <v>868</v>
      </c>
      <c r="B14" s="25"/>
      <c r="C14" s="25" t="s">
        <v>398</v>
      </c>
      <c r="D14" s="25" t="s">
        <v>869</v>
      </c>
      <c r="E14" s="25" t="s">
        <v>870</v>
      </c>
      <c r="F14" s="28" t="s">
        <v>317</v>
      </c>
    </row>
    <row r="15" spans="1:7">
      <c r="A15" s="24" t="s">
        <v>871</v>
      </c>
      <c r="B15" s="25"/>
      <c r="C15" s="25" t="s">
        <v>872</v>
      </c>
      <c r="D15" s="25" t="s">
        <v>873</v>
      </c>
      <c r="E15" s="25" t="s">
        <v>870</v>
      </c>
      <c r="F15" s="28" t="s">
        <v>317</v>
      </c>
    </row>
    <row r="16" spans="1:7">
      <c r="A16" s="24" t="s">
        <v>874</v>
      </c>
      <c r="B16" s="25"/>
      <c r="C16" s="25" t="s">
        <v>374</v>
      </c>
      <c r="D16" s="25" t="s">
        <v>875</v>
      </c>
      <c r="E16" s="25" t="s">
        <v>870</v>
      </c>
      <c r="F16" s="28" t="s">
        <v>317</v>
      </c>
    </row>
    <row r="17" spans="1:7">
      <c r="A17" s="24"/>
      <c r="B17" s="25"/>
      <c r="C17" s="25"/>
      <c r="D17" s="39"/>
      <c r="E17" s="25"/>
      <c r="F17" s="28"/>
    </row>
    <row r="18" spans="1:7">
      <c r="A18" s="312" t="s">
        <v>876</v>
      </c>
      <c r="B18" s="312"/>
      <c r="C18" s="25"/>
      <c r="D18" s="39"/>
      <c r="E18" s="26"/>
      <c r="F18" s="28"/>
      <c r="G18" s="26"/>
    </row>
    <row r="19" spans="1:7">
      <c r="A19" s="312" t="s">
        <v>877</v>
      </c>
      <c r="B19" s="312"/>
      <c r="C19" s="25"/>
      <c r="D19" s="25"/>
      <c r="E19" s="26"/>
      <c r="F19" s="28"/>
      <c r="G19" s="26"/>
    </row>
    <row r="20" spans="1:7">
      <c r="A20" s="312" t="s">
        <v>878</v>
      </c>
      <c r="B20" s="312"/>
      <c r="C20" s="25"/>
      <c r="D20" s="25"/>
      <c r="E20" s="26"/>
      <c r="F20" s="28"/>
      <c r="G20" s="26"/>
    </row>
    <row r="21" spans="1:7">
      <c r="A21" s="39"/>
      <c r="B21" s="39"/>
      <c r="C21" s="39"/>
      <c r="D21" s="39"/>
      <c r="E21" s="39"/>
      <c r="F21" s="39"/>
      <c r="G21" s="39"/>
    </row>
    <row r="22" spans="1:7" ht="18.600000000000001" thickBot="1">
      <c r="A22" s="266" t="s">
        <v>879</v>
      </c>
      <c r="B22" s="274"/>
      <c r="C22" s="274"/>
      <c r="D22" s="274"/>
      <c r="E22" s="275"/>
      <c r="F22" s="275"/>
    </row>
    <row r="23" spans="1:7">
      <c r="A23" s="39" t="s">
        <v>156</v>
      </c>
      <c r="B23" s="39"/>
      <c r="C23" s="39" t="s">
        <v>349</v>
      </c>
      <c r="D23" s="39" t="s">
        <v>350</v>
      </c>
      <c r="E23" s="39" t="s">
        <v>401</v>
      </c>
      <c r="F23" s="39" t="s">
        <v>520</v>
      </c>
      <c r="G23" s="23"/>
    </row>
    <row r="24" spans="1:7" ht="15" customHeight="1">
      <c r="A24" s="39" t="s">
        <v>880</v>
      </c>
      <c r="B24" s="39"/>
      <c r="C24" s="39"/>
      <c r="D24" s="39"/>
      <c r="E24" s="39"/>
      <c r="F24" s="39"/>
      <c r="G24" s="23"/>
    </row>
    <row r="25" spans="1:7">
      <c r="A25" s="24" t="s">
        <v>854</v>
      </c>
      <c r="B25" s="25"/>
      <c r="C25" s="25" t="s">
        <v>353</v>
      </c>
      <c r="D25" s="25" t="s">
        <v>855</v>
      </c>
      <c r="E25" s="26" t="s">
        <v>881</v>
      </c>
      <c r="F25" s="28" t="s">
        <v>317</v>
      </c>
      <c r="G25" s="26"/>
    </row>
    <row r="26" spans="1:7">
      <c r="A26" s="24" t="s">
        <v>856</v>
      </c>
      <c r="B26" s="25"/>
      <c r="C26" s="25" t="s">
        <v>353</v>
      </c>
      <c r="D26" s="25" t="s">
        <v>857</v>
      </c>
      <c r="E26" s="26" t="s">
        <v>881</v>
      </c>
      <c r="F26" s="28" t="s">
        <v>317</v>
      </c>
      <c r="G26" s="26"/>
    </row>
    <row r="27" spans="1:7">
      <c r="A27" s="24" t="s">
        <v>882</v>
      </c>
      <c r="B27" s="25"/>
      <c r="C27" s="25" t="s">
        <v>353</v>
      </c>
      <c r="D27" s="25" t="s">
        <v>883</v>
      </c>
      <c r="E27" s="26" t="s">
        <v>881</v>
      </c>
      <c r="F27" s="28" t="s">
        <v>317</v>
      </c>
      <c r="G27" s="26"/>
    </row>
    <row r="28" spans="1:7">
      <c r="A28" s="24" t="s">
        <v>884</v>
      </c>
      <c r="B28" s="25"/>
      <c r="C28" s="25" t="s">
        <v>353</v>
      </c>
      <c r="D28" s="25" t="s">
        <v>885</v>
      </c>
      <c r="E28" s="26" t="s">
        <v>881</v>
      </c>
      <c r="F28" s="28" t="s">
        <v>317</v>
      </c>
      <c r="G28" s="26"/>
    </row>
    <row r="29" spans="1:7">
      <c r="A29" s="39"/>
      <c r="B29" s="39"/>
      <c r="C29" s="39"/>
      <c r="D29" s="39"/>
      <c r="E29" s="39"/>
      <c r="F29" s="39"/>
      <c r="G29" s="39"/>
    </row>
    <row r="30" spans="1:7" ht="15" customHeight="1">
      <c r="A30" s="39" t="s">
        <v>886</v>
      </c>
      <c r="B30" s="39"/>
      <c r="C30" s="39"/>
      <c r="D30" s="39"/>
      <c r="E30" s="39"/>
      <c r="F30" s="39"/>
      <c r="G30" s="39"/>
    </row>
    <row r="31" spans="1:7" ht="16.8">
      <c r="A31" s="24" t="s">
        <v>858</v>
      </c>
      <c r="B31" s="25"/>
      <c r="C31" s="25" t="s">
        <v>353</v>
      </c>
      <c r="D31" s="25" t="s">
        <v>859</v>
      </c>
      <c r="E31" s="26" t="s">
        <v>887</v>
      </c>
      <c r="F31" s="28" t="s">
        <v>317</v>
      </c>
      <c r="G31" s="26"/>
    </row>
    <row r="32" spans="1:7" ht="16.8">
      <c r="A32" s="24" t="s">
        <v>860</v>
      </c>
      <c r="B32" s="25"/>
      <c r="C32" s="25" t="s">
        <v>353</v>
      </c>
      <c r="D32" s="25" t="s">
        <v>861</v>
      </c>
      <c r="E32" s="26" t="s">
        <v>887</v>
      </c>
      <c r="F32" s="28" t="s">
        <v>317</v>
      </c>
      <c r="G32" s="26"/>
    </row>
    <row r="33" spans="1:7" ht="16.8">
      <c r="A33" s="24" t="s">
        <v>862</v>
      </c>
      <c r="B33" s="25"/>
      <c r="C33" s="25" t="s">
        <v>353</v>
      </c>
      <c r="D33" s="25" t="s">
        <v>888</v>
      </c>
      <c r="E33" s="26" t="s">
        <v>887</v>
      </c>
      <c r="F33" s="28" t="s">
        <v>317</v>
      </c>
      <c r="G33" s="26"/>
    </row>
    <row r="34" spans="1:7" ht="16.8">
      <c r="A34" s="24" t="s">
        <v>863</v>
      </c>
      <c r="B34" s="25"/>
      <c r="C34" s="25" t="s">
        <v>353</v>
      </c>
      <c r="D34" s="25" t="s">
        <v>889</v>
      </c>
      <c r="E34" s="26" t="s">
        <v>887</v>
      </c>
      <c r="F34" s="28" t="s">
        <v>317</v>
      </c>
      <c r="G34" s="26"/>
    </row>
    <row r="35" spans="1:7">
      <c r="A35" s="24" t="s">
        <v>1073</v>
      </c>
      <c r="B35" s="25"/>
      <c r="C35" s="25" t="s">
        <v>353</v>
      </c>
      <c r="D35" s="25" t="s">
        <v>1074</v>
      </c>
      <c r="E35" s="26" t="s">
        <v>1075</v>
      </c>
      <c r="F35" s="28" t="s">
        <v>317</v>
      </c>
      <c r="G35" s="26"/>
    </row>
    <row r="36" spans="1:7">
      <c r="A36" s="24"/>
      <c r="B36" s="25"/>
      <c r="C36" s="25"/>
      <c r="D36" s="25"/>
      <c r="E36" s="26"/>
      <c r="F36" s="28"/>
      <c r="G36" s="26"/>
    </row>
    <row r="37" spans="1:7" ht="15" customHeight="1">
      <c r="A37" s="270" t="s">
        <v>864</v>
      </c>
      <c r="B37" s="270"/>
      <c r="C37" s="270"/>
      <c r="D37" s="270"/>
      <c r="E37" s="26"/>
      <c r="F37" s="28"/>
      <c r="G37" s="26"/>
    </row>
    <row r="38" spans="1:7" ht="15" customHeight="1">
      <c r="A38" s="270" t="s">
        <v>890</v>
      </c>
      <c r="B38" s="270"/>
      <c r="C38" s="270"/>
      <c r="D38" s="270"/>
      <c r="E38" s="26"/>
      <c r="F38" s="28"/>
      <c r="G38" s="26"/>
    </row>
    <row r="39" spans="1:7">
      <c r="A39" s="24"/>
      <c r="B39" s="25"/>
      <c r="C39" s="25"/>
      <c r="D39" s="25"/>
      <c r="E39" s="26"/>
      <c r="F39" s="28"/>
      <c r="G39" s="26"/>
    </row>
    <row r="40" spans="1:7" ht="19.5" customHeight="1" thickBot="1">
      <c r="A40" s="266" t="s">
        <v>891</v>
      </c>
      <c r="B40" s="274"/>
      <c r="C40" s="274"/>
      <c r="D40" s="274"/>
      <c r="E40" s="275"/>
      <c r="F40" s="275"/>
    </row>
    <row r="41" spans="1:7">
      <c r="A41" s="39" t="s">
        <v>156</v>
      </c>
      <c r="B41" s="39"/>
      <c r="C41" s="90" t="s">
        <v>349</v>
      </c>
      <c r="D41" s="90" t="s">
        <v>350</v>
      </c>
      <c r="E41" s="90" t="s">
        <v>401</v>
      </c>
      <c r="F41" s="90" t="s">
        <v>520</v>
      </c>
    </row>
    <row r="42" spans="1:7" ht="15" customHeight="1">
      <c r="A42" s="39" t="s">
        <v>892</v>
      </c>
      <c r="B42" s="39"/>
      <c r="C42" s="25"/>
      <c r="D42" s="25"/>
      <c r="E42" s="25"/>
      <c r="F42" s="28"/>
    </row>
    <row r="43" spans="1:7">
      <c r="A43" s="24" t="s">
        <v>893</v>
      </c>
      <c r="B43" s="25"/>
      <c r="C43" s="25" t="s">
        <v>353</v>
      </c>
      <c r="D43" s="25" t="s">
        <v>894</v>
      </c>
      <c r="E43" s="25" t="s">
        <v>895</v>
      </c>
      <c r="F43" s="28" t="s">
        <v>317</v>
      </c>
    </row>
    <row r="44" spans="1:7">
      <c r="A44" s="24" t="s">
        <v>896</v>
      </c>
      <c r="B44" s="25"/>
      <c r="C44" s="25" t="s">
        <v>353</v>
      </c>
      <c r="D44" s="25" t="s">
        <v>897</v>
      </c>
      <c r="E44" s="25" t="s">
        <v>895</v>
      </c>
      <c r="F44" s="28" t="s">
        <v>317</v>
      </c>
    </row>
    <row r="45" spans="1:7">
      <c r="A45" s="24" t="s">
        <v>898</v>
      </c>
      <c r="B45" s="25"/>
      <c r="C45" s="25" t="s">
        <v>353</v>
      </c>
      <c r="D45" s="25" t="s">
        <v>899</v>
      </c>
      <c r="E45" s="25" t="s">
        <v>895</v>
      </c>
      <c r="F45" s="28" t="s">
        <v>317</v>
      </c>
    </row>
    <row r="46" spans="1:7">
      <c r="A46" s="24" t="s">
        <v>900</v>
      </c>
      <c r="B46" s="25"/>
      <c r="C46" s="25" t="s">
        <v>353</v>
      </c>
      <c r="D46" s="25" t="s">
        <v>901</v>
      </c>
      <c r="E46" s="25" t="s">
        <v>895</v>
      </c>
      <c r="F46" s="28" t="s">
        <v>317</v>
      </c>
    </row>
    <row r="47" spans="1:7">
      <c r="A47" s="39"/>
      <c r="B47" s="39"/>
      <c r="C47" s="39"/>
      <c r="D47" s="25"/>
      <c r="E47" s="25"/>
      <c r="F47" s="25"/>
    </row>
    <row r="48" spans="1:7" ht="15" customHeight="1">
      <c r="A48" s="39" t="s">
        <v>902</v>
      </c>
      <c r="B48" s="39"/>
      <c r="C48" s="39"/>
      <c r="D48" s="25"/>
      <c r="E48" s="25"/>
      <c r="F48" s="25"/>
    </row>
    <row r="49" spans="1:7" ht="16.8">
      <c r="A49" s="24" t="s">
        <v>903</v>
      </c>
      <c r="B49" s="25"/>
      <c r="C49" s="25" t="s">
        <v>353</v>
      </c>
      <c r="D49" s="25" t="s">
        <v>904</v>
      </c>
      <c r="E49" s="25" t="s">
        <v>905</v>
      </c>
      <c r="F49" s="28" t="s">
        <v>317</v>
      </c>
    </row>
    <row r="50" spans="1:7" ht="16.8">
      <c r="A50" s="24" t="s">
        <v>906</v>
      </c>
      <c r="B50" s="25"/>
      <c r="C50" s="25" t="s">
        <v>353</v>
      </c>
      <c r="D50" s="25" t="s">
        <v>907</v>
      </c>
      <c r="E50" s="25" t="s">
        <v>905</v>
      </c>
      <c r="F50" s="28" t="s">
        <v>317</v>
      </c>
    </row>
    <row r="51" spans="1:7" ht="16.8">
      <c r="A51" s="24" t="s">
        <v>908</v>
      </c>
      <c r="B51" s="25"/>
      <c r="C51" s="25" t="s">
        <v>353</v>
      </c>
      <c r="D51" s="25" t="s">
        <v>909</v>
      </c>
      <c r="E51" s="25" t="s">
        <v>905</v>
      </c>
      <c r="F51" s="28" t="s">
        <v>317</v>
      </c>
    </row>
    <row r="52" spans="1:7" ht="16.8">
      <c r="A52" s="24" t="s">
        <v>910</v>
      </c>
      <c r="B52" s="25"/>
      <c r="C52" s="25" t="s">
        <v>353</v>
      </c>
      <c r="D52" s="25" t="s">
        <v>911</v>
      </c>
      <c r="E52" s="25" t="s">
        <v>905</v>
      </c>
      <c r="F52" s="28" t="s">
        <v>317</v>
      </c>
    </row>
    <row r="53" spans="1:7">
      <c r="B53" s="25"/>
      <c r="C53" s="25"/>
      <c r="D53" s="25"/>
      <c r="E53" s="25"/>
      <c r="F53" s="25"/>
    </row>
    <row r="54" spans="1:7" ht="15" customHeight="1">
      <c r="A54" s="270" t="s">
        <v>864</v>
      </c>
      <c r="B54" s="270"/>
      <c r="C54" s="270"/>
      <c r="D54" s="270"/>
      <c r="E54" s="26"/>
      <c r="F54" s="28"/>
      <c r="G54" s="26"/>
    </row>
    <row r="55" spans="1:7" ht="15" customHeight="1">
      <c r="A55" s="270" t="s">
        <v>890</v>
      </c>
      <c r="B55" s="270"/>
      <c r="C55" s="270"/>
      <c r="D55" s="270"/>
      <c r="E55" s="26"/>
      <c r="F55" s="28"/>
      <c r="G55" s="26"/>
    </row>
    <row r="56" spans="1:7">
      <c r="B56" s="25"/>
      <c r="C56" s="25"/>
      <c r="D56" s="25"/>
    </row>
    <row r="57" spans="1:7" ht="18.600000000000001" thickBot="1">
      <c r="A57" s="266" t="s">
        <v>1076</v>
      </c>
      <c r="B57" s="274"/>
      <c r="C57" s="274"/>
      <c r="D57" s="274"/>
      <c r="E57" s="275"/>
      <c r="F57" s="275"/>
    </row>
    <row r="58" spans="1:7">
      <c r="A58" s="90" t="s">
        <v>156</v>
      </c>
      <c r="B58" s="185"/>
      <c r="C58" s="90" t="s">
        <v>349</v>
      </c>
      <c r="D58" s="90" t="s">
        <v>350</v>
      </c>
      <c r="E58" s="39" t="s">
        <v>401</v>
      </c>
      <c r="F58" s="90" t="s">
        <v>520</v>
      </c>
    </row>
    <row r="59" spans="1:7" ht="16.8">
      <c r="A59" s="39" t="s">
        <v>1077</v>
      </c>
      <c r="B59" s="185"/>
      <c r="C59" s="185"/>
      <c r="E59" s="185"/>
      <c r="F59" s="185"/>
    </row>
    <row r="60" spans="1:7">
      <c r="A60" s="188" t="s">
        <v>938</v>
      </c>
      <c r="B60" s="188"/>
      <c r="C60" s="25" t="s">
        <v>353</v>
      </c>
      <c r="D60" s="121" t="s">
        <v>939</v>
      </c>
      <c r="E60" s="121" t="s">
        <v>940</v>
      </c>
      <c r="F60" s="95" t="s">
        <v>317</v>
      </c>
    </row>
    <row r="61" spans="1:7">
      <c r="A61" s="188" t="s">
        <v>941</v>
      </c>
      <c r="B61" s="188"/>
      <c r="C61" s="25" t="s">
        <v>353</v>
      </c>
      <c r="D61" s="121" t="s">
        <v>942</v>
      </c>
      <c r="E61" s="121" t="s">
        <v>940</v>
      </c>
      <c r="F61" s="95" t="s">
        <v>317</v>
      </c>
    </row>
    <row r="62" spans="1:7">
      <c r="A62" s="188" t="s">
        <v>943</v>
      </c>
      <c r="B62" s="188"/>
      <c r="C62" s="25" t="s">
        <v>353</v>
      </c>
      <c r="D62" s="121" t="s">
        <v>944</v>
      </c>
      <c r="E62" s="121" t="s">
        <v>940</v>
      </c>
      <c r="F62" s="95" t="s">
        <v>317</v>
      </c>
    </row>
    <row r="63" spans="1:7">
      <c r="A63" s="90"/>
      <c r="B63" s="90"/>
      <c r="C63" s="90"/>
      <c r="D63" s="90"/>
      <c r="E63" s="90"/>
      <c r="F63" s="90"/>
    </row>
    <row r="64" spans="1:7">
      <c r="A64" s="314" t="s">
        <v>1078</v>
      </c>
      <c r="B64" s="314"/>
      <c r="C64" s="90"/>
      <c r="D64" s="90"/>
      <c r="E64" s="90"/>
      <c r="F64" s="90"/>
    </row>
    <row r="65" spans="1:6">
      <c r="A65" s="188" t="s">
        <v>945</v>
      </c>
      <c r="B65" s="188"/>
      <c r="C65" s="25" t="s">
        <v>353</v>
      </c>
      <c r="D65" s="121" t="s">
        <v>939</v>
      </c>
      <c r="E65" s="121" t="s">
        <v>946</v>
      </c>
      <c r="F65" s="95" t="s">
        <v>317</v>
      </c>
    </row>
    <row r="66" spans="1:6">
      <c r="A66" s="188" t="s">
        <v>947</v>
      </c>
      <c r="B66" s="188"/>
      <c r="C66" s="25" t="s">
        <v>353</v>
      </c>
      <c r="D66" s="121" t="s">
        <v>948</v>
      </c>
      <c r="E66" s="121" t="s">
        <v>946</v>
      </c>
      <c r="F66" s="95" t="s">
        <v>317</v>
      </c>
    </row>
    <row r="67" spans="1:6">
      <c r="A67" s="188" t="s">
        <v>949</v>
      </c>
      <c r="B67" s="188"/>
      <c r="C67" s="25" t="s">
        <v>353</v>
      </c>
      <c r="D67" s="121" t="s">
        <v>950</v>
      </c>
      <c r="E67" s="121" t="s">
        <v>946</v>
      </c>
      <c r="F67" s="95" t="s">
        <v>317</v>
      </c>
    </row>
    <row r="68" spans="1:6">
      <c r="A68" s="188" t="s">
        <v>951</v>
      </c>
      <c r="B68" s="188"/>
      <c r="C68" s="25" t="s">
        <v>353</v>
      </c>
      <c r="D68" s="121" t="s">
        <v>952</v>
      </c>
      <c r="E68" s="121" t="s">
        <v>946</v>
      </c>
      <c r="F68" s="95" t="s">
        <v>317</v>
      </c>
    </row>
    <row r="69" spans="1:6">
      <c r="A69" s="188" t="s">
        <v>953</v>
      </c>
      <c r="B69" s="188"/>
      <c r="C69" s="25" t="s">
        <v>353</v>
      </c>
      <c r="D69" s="121" t="s">
        <v>942</v>
      </c>
      <c r="E69" s="121" t="s">
        <v>946</v>
      </c>
      <c r="F69" s="95" t="s">
        <v>317</v>
      </c>
    </row>
    <row r="70" spans="1:6">
      <c r="A70" s="188" t="s">
        <v>954</v>
      </c>
      <c r="B70" s="188"/>
      <c r="C70" s="25" t="s">
        <v>353</v>
      </c>
      <c r="D70" s="121" t="s">
        <v>955</v>
      </c>
      <c r="E70" s="121" t="s">
        <v>946</v>
      </c>
      <c r="F70" s="95" t="s">
        <v>317</v>
      </c>
    </row>
    <row r="71" spans="1:6">
      <c r="A71" s="188" t="s">
        <v>956</v>
      </c>
      <c r="B71" s="188"/>
      <c r="C71" s="25" t="s">
        <v>353</v>
      </c>
      <c r="D71" s="121" t="s">
        <v>944</v>
      </c>
      <c r="E71" s="121" t="s">
        <v>946</v>
      </c>
      <c r="F71" s="95" t="s">
        <v>317</v>
      </c>
    </row>
    <row r="72" spans="1:6">
      <c r="A72" s="188" t="s">
        <v>957</v>
      </c>
      <c r="B72" s="188"/>
      <c r="C72" s="25" t="s">
        <v>353</v>
      </c>
      <c r="D72" s="121" t="s">
        <v>958</v>
      </c>
      <c r="E72" s="121" t="s">
        <v>946</v>
      </c>
      <c r="F72" s="95" t="s">
        <v>317</v>
      </c>
    </row>
    <row r="73" spans="1:6">
      <c r="A73" s="121"/>
      <c r="B73" s="121"/>
      <c r="C73" s="25"/>
      <c r="D73" s="121"/>
      <c r="E73" s="121"/>
      <c r="F73" s="122"/>
    </row>
    <row r="74" spans="1:6">
      <c r="A74" s="270" t="s">
        <v>1079</v>
      </c>
      <c r="B74" s="270"/>
      <c r="C74" s="270"/>
      <c r="D74" s="270"/>
    </row>
    <row r="75" spans="1:6" ht="16.8">
      <c r="A75" s="313" t="s">
        <v>1080</v>
      </c>
      <c r="B75" s="313"/>
      <c r="C75" s="313"/>
      <c r="D75" s="313"/>
      <c r="E75" s="313"/>
      <c r="F75" s="313"/>
    </row>
    <row r="76" spans="1:6" ht="16.8">
      <c r="A76" s="313" t="s">
        <v>1081</v>
      </c>
      <c r="B76" s="313"/>
      <c r="C76" s="313"/>
      <c r="D76" s="313"/>
      <c r="E76" s="313"/>
      <c r="F76" s="313"/>
    </row>
  </sheetData>
  <sheetProtection algorithmName="SHA-512" hashValue="gJuzxdo/iG+RqZ0D1CxTMQpkijPQtIrc0uFz84LgPfBmg+X6wJHXM98MBIF3jnhavLQYAg2snjkdXFIzKKxwUw==" saltValue="ecmONBWzd93AqahN3EhNpA==" spinCount="100000" sheet="1" objects="1" scenarios="1"/>
  <mergeCells count="22">
    <mergeCell ref="A20:B20"/>
    <mergeCell ref="A76:F76"/>
    <mergeCell ref="A55:D55"/>
    <mergeCell ref="A57:F57"/>
    <mergeCell ref="A64:B64"/>
    <mergeCell ref="A74:D74"/>
    <mergeCell ref="A75:F75"/>
    <mergeCell ref="A37:D37"/>
    <mergeCell ref="A54:D54"/>
    <mergeCell ref="A38:D38"/>
    <mergeCell ref="A40:F40"/>
    <mergeCell ref="A22:F22"/>
    <mergeCell ref="A8:F8"/>
    <mergeCell ref="A10:B10"/>
    <mergeCell ref="A12:F12"/>
    <mergeCell ref="A18:B18"/>
    <mergeCell ref="A19:B19"/>
    <mergeCell ref="A2:F2"/>
    <mergeCell ref="A3:F3"/>
    <mergeCell ref="A4:F4"/>
    <mergeCell ref="A5:F5"/>
    <mergeCell ref="A6:F6"/>
  </mergeCells>
  <hyperlinks>
    <hyperlink ref="A22:F22" r:id="rId1" display="Catalyst 9300 Switches" xr:uid="{EBD5014E-C1E1-4550-9464-0F706E08A2E8}"/>
    <hyperlink ref="F26" r:id="rId2" xr:uid="{77108642-31BF-45A2-BB9B-AB85D9CB3130}"/>
    <hyperlink ref="A8:F8" r:id="rId3" display="Enterprise Networking Switching" xr:uid="{434E869D-A90B-4BAC-BA67-DA1539970ECF}"/>
    <hyperlink ref="F25" r:id="rId4" xr:uid="{8473AA48-3D61-43C3-819A-6FCA602826C6}"/>
    <hyperlink ref="F32" r:id="rId5" xr:uid="{DB4F3063-AE2C-4C73-A40E-EB4BC7757E56}"/>
    <hyperlink ref="F31" r:id="rId6" xr:uid="{2B0B7116-64FA-4FB7-9B52-B364485C3779}"/>
    <hyperlink ref="F34" r:id="rId7" xr:uid="{B6458BFF-11B6-4E09-B1E0-2DBDF7EAF84B}"/>
    <hyperlink ref="F33" r:id="rId8" xr:uid="{A8D0DADF-D0FB-4FDE-A311-691CC52559AD}"/>
    <hyperlink ref="A25:A26" r:id="rId9" display="   C9300L-24P-4G" xr:uid="{8F95CF8B-B398-462F-B500-94BF2CF0373F}"/>
    <hyperlink ref="A31:A32" r:id="rId10" display="   C9300-24P" xr:uid="{264CBEC3-FB7B-4B23-ACDA-EA3AD5FA1FDB}"/>
    <hyperlink ref="A33:A34" r:id="rId11" display="   C9300-24UX" xr:uid="{577C6C19-B955-4A9F-8A88-7B0DD6D8DEEC}"/>
    <hyperlink ref="A40:F40" r:id="rId12" display="Catalyst 9200 Switches" xr:uid="{C6DCD3E9-BEB5-4D44-AFED-D3EEF237A594}"/>
    <hyperlink ref="F43" r:id="rId13" xr:uid="{11EFEB78-8147-4142-94E8-1C8B8156CC5D}"/>
    <hyperlink ref="F44" r:id="rId14" xr:uid="{FC25CD5C-83C1-4381-82FD-AC15E3F2FEB6}"/>
    <hyperlink ref="A43:A44" r:id="rId15" display="   C9300L-24P-4G" xr:uid="{9922E759-902E-42B3-A2AA-352906C095A6}"/>
    <hyperlink ref="A49:A50" r:id="rId16" display="   C9300-24P" xr:uid="{618F27D5-4C9D-4974-96B9-2B9CBA755BBD}"/>
    <hyperlink ref="A51:A52" r:id="rId17" display="   C9300-24UX" xr:uid="{9A53C1F8-3FAE-41C8-AF52-46695BC846DA}"/>
    <hyperlink ref="F49" r:id="rId18" xr:uid="{5E875D88-FEEC-4F8B-8499-DC84751043DE}"/>
    <hyperlink ref="F50" r:id="rId19" xr:uid="{3BC79851-CBC0-4C9E-BAA2-1DAE70E58301}"/>
    <hyperlink ref="F51" r:id="rId20" xr:uid="{EE120841-9A32-4CFA-AD64-C1C0D6DA7028}"/>
    <hyperlink ref="F52" r:id="rId21" xr:uid="{C422C3AC-3F1C-4223-B4BB-D2F907338E22}"/>
    <hyperlink ref="A44" r:id="rId22" display="   C9300L-48P-4X" xr:uid="{C1522256-0FCE-4268-BF89-F8CDAFCAB815}"/>
    <hyperlink ref="A43" r:id="rId23" xr:uid="{987A6CF0-D832-452B-B8BC-B9F5F8CBB092}"/>
    <hyperlink ref="A51" r:id="rId24" display="   C9300-24PXG" xr:uid="{A5935FDB-616A-4543-99B1-39F43F37EF95}"/>
    <hyperlink ref="A52" r:id="rId25" display="   C9300-48PXG" xr:uid="{B6565414-AC30-4C11-BC7B-51A55D9A75C4}"/>
    <hyperlink ref="A49" r:id="rId26" display="   C9300-24T" xr:uid="{2A1140ED-73BF-4531-B9BE-2D7840799C59}"/>
    <hyperlink ref="A50" r:id="rId27" display="   C9300-48P" xr:uid="{BE078224-38AC-4A53-88CF-7F7613D680E3}"/>
    <hyperlink ref="F28" r:id="rId28" xr:uid="{38192BE4-53B1-4768-B540-BBAA4A83F28D}"/>
    <hyperlink ref="F27" r:id="rId29" xr:uid="{61E1619A-BBA4-4A0B-9990-EC666BAC875F}"/>
    <hyperlink ref="A27:A28" r:id="rId30" display="   C9300L-24P-4G" xr:uid="{A2762633-46DB-448E-938B-88B41DE9E5AE}"/>
    <hyperlink ref="A27" r:id="rId31" xr:uid="{963C8E2D-3A1E-4732-9241-850C164A3839}"/>
    <hyperlink ref="A28" r:id="rId32" xr:uid="{DE4FF179-AF38-4A9E-ABAA-8D4F599DF947}"/>
    <hyperlink ref="F45" r:id="rId33" xr:uid="{80D38119-1E9B-4CE7-970D-C5015DCD1A15}"/>
    <hyperlink ref="F46" r:id="rId34" xr:uid="{8F39CDBF-F1D0-4444-BF56-605D9F654A4C}"/>
    <hyperlink ref="A45:A46" r:id="rId35" display="   C9300L-24P-4G" xr:uid="{9148242F-488D-4E18-B7DA-29B526F52E80}"/>
    <hyperlink ref="A46" r:id="rId36" display="   C9300L-48P-4X" xr:uid="{4F98EFFB-78A0-4D6B-8D60-D2C4310FC1B8}"/>
    <hyperlink ref="A45" r:id="rId37" display="   C9300L-24T-4G" xr:uid="{53560D5B-EEDF-423B-885F-12743F1E3800}"/>
    <hyperlink ref="A44:A46" r:id="rId38" display="   C9200L-48P-4X" xr:uid="{68B6C1BD-B029-49E9-B4FA-905BAD8E33D0}"/>
    <hyperlink ref="A49:A52" r:id="rId39" display="   C9200-24T" xr:uid="{4AE50D90-044B-4277-866B-F2CB65B5A7CD}"/>
    <hyperlink ref="A25:A28" r:id="rId40" display="   C9300L-24P-4G" xr:uid="{71DEFE98-3E2F-42F5-8BCC-EC94A2F6BAB6}"/>
    <hyperlink ref="A31:A34" r:id="rId41" display="   C9300-24P" xr:uid="{80E673D9-A855-44ED-8C81-2A1F7D70F4DF}"/>
    <hyperlink ref="A12:F12" r:id="rId42" display="Catalyst 9400 Switches" xr:uid="{CDB81000-69DA-4C52-BF01-2725767EA179}"/>
    <hyperlink ref="A19" r:id="rId43" xr:uid="{C80E7AE1-11BF-4B2D-9CC3-7A9C73D87355}"/>
    <hyperlink ref="A18" r:id="rId44" xr:uid="{DCBEDE78-3F19-45A6-85C4-6723DEE399BF}"/>
    <hyperlink ref="A14:A16" r:id="rId45" display="N9K-C9504" xr:uid="{420AAB1B-84CD-4085-B462-8A485B8B14B1}"/>
    <hyperlink ref="F14:F16" r:id="rId46" display="Link" xr:uid="{9D417769-C61F-4043-99E9-B83AA81D8F12}"/>
    <hyperlink ref="A20" r:id="rId47" xr:uid="{C81DF916-877F-46E8-B7BF-ADA72A48EF01}"/>
    <hyperlink ref="A10" r:id="rId48" xr:uid="{332ED44C-4E98-44D5-8631-90B3FA8A87FB}"/>
    <hyperlink ref="F35" r:id="rId49" xr:uid="{4F8C653E-8800-4014-BDDA-91DCF1709782}"/>
    <hyperlink ref="A35" r:id="rId50" xr:uid="{8F688CC4-929B-4936-9D48-2CECD0DDC8EB}"/>
    <hyperlink ref="A76:F76" r:id="rId51" display="(3) Catalyst 2960XR switches will to EOL on October 31, 2021.  Replacement switches will be Catalyst 9200 switches.  See ENG Switches sheet. (Click for EOL notice.)" xr:uid="{E4719F90-70EA-4998-9FE6-815A329C0882}"/>
    <hyperlink ref="A75:F75" r:id="rId52" display="(2) Catalyst 2960X switches will to EOL on October 31, 2021.  Replacement switches will be Catalyst 9200L switches.  See ENG Switches sheet. (Click for EOL notice.)" xr:uid="{80878611-8E34-4C44-88D6-B4288BE9951F}"/>
    <hyperlink ref="A65:A72" r:id="rId53" display="2960XR-48FPD-I" xr:uid="{26D7B091-7591-4BC5-AA9D-9380F3C046DC}"/>
    <hyperlink ref="A60:A62" r:id="rId54" display="2960X-48FPD-L" xr:uid="{14FC6CB4-CA2A-4BE3-99A5-A73DFE726AF1}"/>
    <hyperlink ref="F66:F72" r:id="rId55" display="Link" xr:uid="{91FAE5BD-3C82-4A2B-AADD-6EDBC69A7970}"/>
    <hyperlink ref="F65" r:id="rId56" xr:uid="{6F6D5B11-43CA-4568-8DB7-EE21A2638945}"/>
    <hyperlink ref="F61:F62" r:id="rId57" display="Link" xr:uid="{D374F1CD-6CD6-4204-A724-CDF45420203B}"/>
    <hyperlink ref="F60" r:id="rId58" xr:uid="{F6E7A7BB-C1DF-4C25-9E70-3F81EA6E0F16}"/>
    <hyperlink ref="A57:F57" r:id="rId59" display="Catalyst 2960-X Series Switches **" xr:uid="{22171709-A101-4480-9A6D-4C60218FF582}"/>
  </hyperlinks>
  <pageMargins left="0.7" right="0.7" top="0.75" bottom="0.75" header="0.3" footer="0.3"/>
  <pageSetup orientation="portrait" horizontalDpi="360" verticalDpi="360" r:id="rId6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8804A-064F-4167-9FF3-105D6F8E99AE}">
  <dimension ref="A2:D91"/>
  <sheetViews>
    <sheetView workbookViewId="0">
      <selection activeCell="C8" sqref="C8"/>
    </sheetView>
  </sheetViews>
  <sheetFormatPr defaultRowHeight="14.4"/>
  <cols>
    <col min="1" max="1" width="41.44140625" customWidth="1"/>
    <col min="2" max="2" width="37.6640625" bestFit="1" customWidth="1"/>
    <col min="3" max="4" width="38.77734375" bestFit="1" customWidth="1"/>
  </cols>
  <sheetData>
    <row r="2" spans="1:4" s="221" customFormat="1">
      <c r="A2" s="42" t="s">
        <v>1296</v>
      </c>
      <c r="B2" s="44" t="s">
        <v>549</v>
      </c>
      <c r="C2" s="44" t="s">
        <v>550</v>
      </c>
      <c r="D2" s="44" t="s">
        <v>551</v>
      </c>
    </row>
    <row r="3" spans="1:4" s="221" customFormat="1" ht="42">
      <c r="A3" s="230"/>
      <c r="B3" s="47" t="s">
        <v>1300</v>
      </c>
      <c r="C3" s="47" t="s">
        <v>1301</v>
      </c>
      <c r="D3" s="47" t="s">
        <v>1234</v>
      </c>
    </row>
    <row r="4" spans="1:4" s="221" customFormat="1">
      <c r="A4" s="223" t="s">
        <v>1297</v>
      </c>
      <c r="B4" s="227" t="s">
        <v>448</v>
      </c>
      <c r="C4" s="227" t="s">
        <v>448</v>
      </c>
      <c r="D4" s="227" t="s">
        <v>448</v>
      </c>
    </row>
    <row r="5" spans="1:4" s="221" customFormat="1" ht="28.2">
      <c r="A5" s="223" t="s">
        <v>1298</v>
      </c>
      <c r="B5" s="227" t="s">
        <v>448</v>
      </c>
      <c r="C5" s="227" t="s">
        <v>448</v>
      </c>
      <c r="D5" s="227" t="s">
        <v>448</v>
      </c>
    </row>
    <row r="6" spans="1:4" s="221" customFormat="1">
      <c r="A6" s="224" t="s">
        <v>1303</v>
      </c>
      <c r="B6" s="227" t="s">
        <v>448</v>
      </c>
      <c r="C6" s="227" t="s">
        <v>448</v>
      </c>
      <c r="D6" s="227" t="s">
        <v>448</v>
      </c>
    </row>
    <row r="7" spans="1:4" s="221" customFormat="1">
      <c r="A7" s="224" t="s">
        <v>1242</v>
      </c>
      <c r="B7" s="227" t="s">
        <v>448</v>
      </c>
      <c r="C7" s="227" t="s">
        <v>448</v>
      </c>
      <c r="D7" s="227" t="s">
        <v>448</v>
      </c>
    </row>
    <row r="8" spans="1:4" s="221" customFormat="1">
      <c r="A8" s="224" t="s">
        <v>1299</v>
      </c>
      <c r="B8" s="227" t="s">
        <v>448</v>
      </c>
      <c r="C8" s="227" t="s">
        <v>448</v>
      </c>
      <c r="D8" s="227" t="s">
        <v>448</v>
      </c>
    </row>
    <row r="9" spans="1:4" s="221" customFormat="1">
      <c r="A9" s="224" t="s">
        <v>1302</v>
      </c>
      <c r="B9" s="227"/>
      <c r="C9" s="227" t="s">
        <v>448</v>
      </c>
      <c r="D9" s="227" t="s">
        <v>448</v>
      </c>
    </row>
    <row r="10" spans="1:4" s="221" customFormat="1">
      <c r="A10" s="224" t="s">
        <v>1304</v>
      </c>
      <c r="B10" s="227"/>
      <c r="C10" s="227" t="s">
        <v>448</v>
      </c>
      <c r="D10" s="227" t="s">
        <v>448</v>
      </c>
    </row>
    <row r="11" spans="1:4" s="221" customFormat="1">
      <c r="A11" s="224" t="s">
        <v>1305</v>
      </c>
      <c r="B11" s="227"/>
      <c r="C11" s="227" t="s">
        <v>448</v>
      </c>
      <c r="D11" s="227" t="s">
        <v>448</v>
      </c>
    </row>
    <row r="12" spans="1:4" s="221" customFormat="1">
      <c r="A12" s="224" t="s">
        <v>1250</v>
      </c>
      <c r="B12" s="227"/>
      <c r="C12" s="227"/>
      <c r="D12" s="227" t="s">
        <v>448</v>
      </c>
    </row>
    <row r="13" spans="1:4" s="221" customFormat="1">
      <c r="A13" s="224" t="s">
        <v>1248</v>
      </c>
      <c r="B13" s="227"/>
      <c r="C13" s="227"/>
      <c r="D13" s="227" t="s">
        <v>448</v>
      </c>
    </row>
    <row r="14" spans="1:4" s="221" customFormat="1">
      <c r="A14" s="224" t="s">
        <v>1306</v>
      </c>
      <c r="B14" s="227"/>
      <c r="C14" s="227"/>
      <c r="D14" s="227" t="s">
        <v>448</v>
      </c>
    </row>
    <row r="15" spans="1:4" s="221" customFormat="1">
      <c r="A15" s="224" t="s">
        <v>1307</v>
      </c>
      <c r="B15" s="227"/>
      <c r="C15" s="227"/>
      <c r="D15" s="227" t="s">
        <v>1316</v>
      </c>
    </row>
    <row r="16" spans="1:4" s="221" customFormat="1" ht="42">
      <c r="A16" s="224" t="s">
        <v>1308</v>
      </c>
      <c r="B16" s="227"/>
      <c r="C16" s="227"/>
      <c r="D16" s="227" t="s">
        <v>448</v>
      </c>
    </row>
    <row r="17" spans="1:4" s="221" customFormat="1" ht="28.2">
      <c r="A17" s="231" t="s">
        <v>1313</v>
      </c>
      <c r="B17" s="234" t="s">
        <v>1312</v>
      </c>
      <c r="C17" s="235"/>
      <c r="D17" s="236" t="s">
        <v>1314</v>
      </c>
    </row>
    <row r="18" spans="1:4" s="221" customFormat="1">
      <c r="A18" s="232" t="s">
        <v>1310</v>
      </c>
      <c r="B18" s="234"/>
      <c r="C18" s="235"/>
      <c r="D18" s="236" t="s">
        <v>1315</v>
      </c>
    </row>
    <row r="19" spans="1:4" s="221" customFormat="1">
      <c r="A19" s="232" t="s">
        <v>1311</v>
      </c>
      <c r="B19" s="234"/>
      <c r="C19" s="235"/>
      <c r="D19" s="235"/>
    </row>
    <row r="20" spans="1:4">
      <c r="A20" s="233" t="s">
        <v>1309</v>
      </c>
    </row>
    <row r="22" spans="1:4" s="221" customFormat="1">
      <c r="A22" s="42" t="s">
        <v>1235</v>
      </c>
      <c r="B22" s="44" t="s">
        <v>549</v>
      </c>
      <c r="C22" s="44" t="s">
        <v>550</v>
      </c>
      <c r="D22" s="44" t="s">
        <v>551</v>
      </c>
    </row>
    <row r="23" spans="1:4" s="221" customFormat="1" ht="42">
      <c r="A23" s="45"/>
      <c r="B23" s="47" t="s">
        <v>1232</v>
      </c>
      <c r="C23" s="47" t="s">
        <v>1233</v>
      </c>
      <c r="D23" s="47" t="s">
        <v>1234</v>
      </c>
    </row>
    <row r="24" spans="1:4" s="221" customFormat="1">
      <c r="A24" s="223" t="s">
        <v>1297</v>
      </c>
      <c r="B24" s="227" t="s">
        <v>448</v>
      </c>
      <c r="C24" s="227" t="s">
        <v>448</v>
      </c>
      <c r="D24" s="227" t="s">
        <v>448</v>
      </c>
    </row>
    <row r="25" spans="1:4" s="221" customFormat="1" ht="28.2">
      <c r="A25" s="223" t="s">
        <v>1298</v>
      </c>
      <c r="B25" s="227" t="s">
        <v>448</v>
      </c>
      <c r="C25" s="227" t="s">
        <v>448</v>
      </c>
      <c r="D25" s="227" t="s">
        <v>448</v>
      </c>
    </row>
    <row r="26" spans="1:4" s="221" customFormat="1">
      <c r="A26" s="223" t="s">
        <v>1236</v>
      </c>
      <c r="B26" s="227" t="s">
        <v>448</v>
      </c>
      <c r="C26" s="225" t="s">
        <v>448</v>
      </c>
      <c r="D26" s="225" t="s">
        <v>448</v>
      </c>
    </row>
    <row r="27" spans="1:4" s="221" customFormat="1">
      <c r="A27" s="224" t="s">
        <v>1237</v>
      </c>
      <c r="B27" s="227" t="s">
        <v>448</v>
      </c>
      <c r="C27" s="225" t="s">
        <v>448</v>
      </c>
      <c r="D27" s="225" t="s">
        <v>448</v>
      </c>
    </row>
    <row r="28" spans="1:4" s="221" customFormat="1">
      <c r="A28" s="224" t="s">
        <v>1238</v>
      </c>
      <c r="B28" s="227" t="s">
        <v>448</v>
      </c>
      <c r="C28" s="225" t="s">
        <v>448</v>
      </c>
      <c r="D28" s="225" t="s">
        <v>448</v>
      </c>
    </row>
    <row r="29" spans="1:4" s="221" customFormat="1">
      <c r="A29" s="224" t="s">
        <v>1239</v>
      </c>
      <c r="B29" s="227"/>
      <c r="C29" s="225" t="s">
        <v>448</v>
      </c>
      <c r="D29" s="225" t="s">
        <v>448</v>
      </c>
    </row>
    <row r="30" spans="1:4" s="221" customFormat="1">
      <c r="A30" s="224" t="s">
        <v>1240</v>
      </c>
      <c r="B30" s="227"/>
      <c r="C30" s="225" t="s">
        <v>448</v>
      </c>
      <c r="D30" s="225" t="s">
        <v>448</v>
      </c>
    </row>
    <row r="31" spans="1:4" s="221" customFormat="1">
      <c r="A31" s="224" t="s">
        <v>1241</v>
      </c>
      <c r="B31" s="227"/>
      <c r="C31" s="225" t="s">
        <v>448</v>
      </c>
      <c r="D31" s="225" t="s">
        <v>1317</v>
      </c>
    </row>
    <row r="32" spans="1:4" s="221" customFormat="1" ht="28.2">
      <c r="A32" s="222" t="s">
        <v>1244</v>
      </c>
      <c r="B32" s="227"/>
      <c r="C32" s="225" t="s">
        <v>448</v>
      </c>
      <c r="D32" s="225" t="s">
        <v>1316</v>
      </c>
    </row>
    <row r="33" spans="1:4" s="221" customFormat="1">
      <c r="A33" s="223" t="s">
        <v>1242</v>
      </c>
      <c r="B33" s="227"/>
      <c r="C33" s="225" t="s">
        <v>448</v>
      </c>
      <c r="D33" s="225" t="s">
        <v>448</v>
      </c>
    </row>
    <row r="34" spans="1:4" s="221" customFormat="1">
      <c r="A34" s="224" t="s">
        <v>1243</v>
      </c>
      <c r="B34" s="227"/>
      <c r="C34" s="225" t="s">
        <v>448</v>
      </c>
      <c r="D34" s="225" t="s">
        <v>448</v>
      </c>
    </row>
    <row r="35" spans="1:4" s="221" customFormat="1" ht="28.2">
      <c r="A35" s="222" t="s">
        <v>1247</v>
      </c>
      <c r="B35" s="227"/>
      <c r="C35" s="225"/>
      <c r="D35" s="225" t="s">
        <v>448</v>
      </c>
    </row>
    <row r="36" spans="1:4" s="221" customFormat="1">
      <c r="A36" s="223" t="s">
        <v>1248</v>
      </c>
      <c r="B36" s="227"/>
      <c r="C36" s="225"/>
      <c r="D36" s="225" t="s">
        <v>448</v>
      </c>
    </row>
    <row r="37" spans="1:4" s="221" customFormat="1" ht="42">
      <c r="A37" s="224" t="s">
        <v>1249</v>
      </c>
      <c r="B37" s="227"/>
      <c r="C37" s="225"/>
      <c r="D37" s="225" t="s">
        <v>448</v>
      </c>
    </row>
    <row r="38" spans="1:4" s="221" customFormat="1">
      <c r="A38" s="51" t="s">
        <v>1250</v>
      </c>
      <c r="B38" s="227"/>
      <c r="C38" s="225"/>
      <c r="D38" s="225" t="s">
        <v>448</v>
      </c>
    </row>
    <row r="39" spans="1:4">
      <c r="A39" s="316" t="s">
        <v>1246</v>
      </c>
      <c r="B39" s="316"/>
      <c r="C39" s="316"/>
      <c r="D39" s="316"/>
    </row>
    <row r="40" spans="1:4">
      <c r="A40" s="315" t="s">
        <v>1245</v>
      </c>
      <c r="B40" s="315"/>
      <c r="C40" s="315"/>
      <c r="D40" s="315"/>
    </row>
    <row r="41" spans="1:4" ht="28.8" customHeight="1">
      <c r="A41" s="315"/>
      <c r="B41" s="315"/>
      <c r="C41" s="315"/>
      <c r="D41" s="315"/>
    </row>
    <row r="43" spans="1:4">
      <c r="A43" s="42" t="s">
        <v>1251</v>
      </c>
      <c r="B43" s="44" t="s">
        <v>549</v>
      </c>
      <c r="C43" s="44" t="s">
        <v>550</v>
      </c>
      <c r="D43" s="44" t="s">
        <v>551</v>
      </c>
    </row>
    <row r="44" spans="1:4" s="221" customFormat="1" ht="42">
      <c r="A44" s="229"/>
      <c r="B44" s="47" t="s">
        <v>1232</v>
      </c>
      <c r="C44" s="47" t="s">
        <v>1233</v>
      </c>
      <c r="D44" s="47" t="s">
        <v>1234</v>
      </c>
    </row>
    <row r="45" spans="1:4" s="221" customFormat="1">
      <c r="A45" s="224" t="s">
        <v>1297</v>
      </c>
      <c r="B45" s="227" t="s">
        <v>448</v>
      </c>
      <c r="C45" s="227" t="s">
        <v>448</v>
      </c>
      <c r="D45" s="227" t="s">
        <v>448</v>
      </c>
    </row>
    <row r="46" spans="1:4" s="221" customFormat="1" ht="28.2">
      <c r="A46" s="223" t="s">
        <v>1298</v>
      </c>
      <c r="B46" s="227" t="s">
        <v>448</v>
      </c>
      <c r="C46" s="227" t="s">
        <v>448</v>
      </c>
      <c r="D46" s="227" t="s">
        <v>448</v>
      </c>
    </row>
    <row r="47" spans="1:4" s="221" customFormat="1">
      <c r="A47" s="226" t="s">
        <v>1253</v>
      </c>
      <c r="B47" s="227"/>
      <c r="C47" s="225"/>
      <c r="D47" s="225"/>
    </row>
    <row r="48" spans="1:4">
      <c r="A48" s="224" t="s">
        <v>1255</v>
      </c>
      <c r="B48" s="227" t="s">
        <v>448</v>
      </c>
      <c r="C48" s="225" t="s">
        <v>448</v>
      </c>
      <c r="D48" s="225" t="s">
        <v>448</v>
      </c>
    </row>
    <row r="49" spans="1:4">
      <c r="A49" s="224" t="s">
        <v>1256</v>
      </c>
      <c r="B49" s="227" t="s">
        <v>448</v>
      </c>
      <c r="C49" s="225" t="s">
        <v>448</v>
      </c>
      <c r="D49" s="225" t="s">
        <v>448</v>
      </c>
    </row>
    <row r="50" spans="1:4">
      <c r="A50" s="224" t="s">
        <v>1257</v>
      </c>
      <c r="B50" s="227" t="s">
        <v>448</v>
      </c>
      <c r="C50" s="225" t="s">
        <v>448</v>
      </c>
      <c r="D50" s="225" t="s">
        <v>448</v>
      </c>
    </row>
    <row r="51" spans="1:4">
      <c r="A51" s="224" t="s">
        <v>1258</v>
      </c>
      <c r="B51" s="227" t="s">
        <v>448</v>
      </c>
      <c r="C51" s="225" t="s">
        <v>448</v>
      </c>
      <c r="D51" s="225" t="s">
        <v>448</v>
      </c>
    </row>
    <row r="52" spans="1:4">
      <c r="A52" s="224" t="s">
        <v>1259</v>
      </c>
      <c r="B52" s="227" t="s">
        <v>448</v>
      </c>
      <c r="C52" s="225" t="s">
        <v>448</v>
      </c>
      <c r="D52" s="225" t="s">
        <v>448</v>
      </c>
    </row>
    <row r="53" spans="1:4">
      <c r="A53" s="224" t="s">
        <v>1260</v>
      </c>
      <c r="B53" s="227" t="s">
        <v>448</v>
      </c>
      <c r="C53" s="227" t="s">
        <v>448</v>
      </c>
      <c r="D53" s="227" t="s">
        <v>448</v>
      </c>
    </row>
    <row r="54" spans="1:4">
      <c r="A54" s="224" t="s">
        <v>1261</v>
      </c>
      <c r="B54" s="227" t="s">
        <v>448</v>
      </c>
      <c r="C54" s="227" t="s">
        <v>448</v>
      </c>
      <c r="D54" s="227" t="s">
        <v>448</v>
      </c>
    </row>
    <row r="55" spans="1:4">
      <c r="A55" s="226" t="s">
        <v>1254</v>
      </c>
    </row>
    <row r="56" spans="1:4" ht="28.2">
      <c r="A56" s="224" t="s">
        <v>1263</v>
      </c>
      <c r="B56" s="227" t="s">
        <v>448</v>
      </c>
      <c r="C56" s="225" t="s">
        <v>448</v>
      </c>
      <c r="D56" s="225" t="s">
        <v>448</v>
      </c>
    </row>
    <row r="57" spans="1:4" s="221" customFormat="1" ht="28.2">
      <c r="A57" s="224" t="s">
        <v>1262</v>
      </c>
      <c r="B57" s="227" t="s">
        <v>448</v>
      </c>
      <c r="C57" s="227" t="s">
        <v>448</v>
      </c>
      <c r="D57" s="227" t="s">
        <v>448</v>
      </c>
    </row>
    <row r="58" spans="1:4" s="221" customFormat="1">
      <c r="A58" s="228" t="s">
        <v>1267</v>
      </c>
      <c r="B58" s="227"/>
      <c r="C58" s="227" t="s">
        <v>448</v>
      </c>
      <c r="D58" s="227" t="s">
        <v>448</v>
      </c>
    </row>
    <row r="59" spans="1:4" s="221" customFormat="1">
      <c r="A59" s="228" t="s">
        <v>1268</v>
      </c>
      <c r="B59" s="227"/>
      <c r="C59" s="227" t="s">
        <v>448</v>
      </c>
      <c r="D59" s="227" t="s">
        <v>448</v>
      </c>
    </row>
    <row r="60" spans="1:4" s="221" customFormat="1">
      <c r="A60" s="228" t="s">
        <v>1269</v>
      </c>
      <c r="B60" s="227"/>
      <c r="C60" s="227" t="s">
        <v>448</v>
      </c>
      <c r="D60" s="227" t="s">
        <v>448</v>
      </c>
    </row>
    <row r="61" spans="1:4" s="221" customFormat="1">
      <c r="A61" s="228" t="s">
        <v>1270</v>
      </c>
      <c r="B61" s="227"/>
      <c r="C61" s="227" t="s">
        <v>448</v>
      </c>
      <c r="D61" s="227" t="s">
        <v>448</v>
      </c>
    </row>
    <row r="62" spans="1:4" s="221" customFormat="1">
      <c r="A62" s="228" t="s">
        <v>1281</v>
      </c>
      <c r="B62" s="227"/>
      <c r="C62" s="227"/>
      <c r="D62" s="227" t="s">
        <v>448</v>
      </c>
    </row>
    <row r="63" spans="1:4" s="221" customFormat="1">
      <c r="A63" s="228" t="s">
        <v>1282</v>
      </c>
      <c r="B63" s="227"/>
      <c r="C63" s="227"/>
      <c r="D63" s="227" t="s">
        <v>448</v>
      </c>
    </row>
    <row r="64" spans="1:4" s="221" customFormat="1">
      <c r="A64" s="226" t="s">
        <v>1264</v>
      </c>
    </row>
    <row r="65" spans="1:4" s="221" customFormat="1" ht="28.2">
      <c r="A65" s="224" t="s">
        <v>1266</v>
      </c>
      <c r="B65" s="227" t="s">
        <v>448</v>
      </c>
      <c r="C65" s="227" t="s">
        <v>448</v>
      </c>
      <c r="D65" s="227" t="s">
        <v>448</v>
      </c>
    </row>
    <row r="66" spans="1:4" s="221" customFormat="1">
      <c r="A66" s="224" t="s">
        <v>1265</v>
      </c>
      <c r="B66" s="227" t="s">
        <v>448</v>
      </c>
      <c r="C66" s="227" t="s">
        <v>448</v>
      </c>
      <c r="D66" s="227" t="s">
        <v>448</v>
      </c>
    </row>
    <row r="67" spans="1:4" s="221" customFormat="1">
      <c r="A67" s="224" t="s">
        <v>1278</v>
      </c>
      <c r="B67" s="227"/>
      <c r="C67" s="227" t="s">
        <v>448</v>
      </c>
      <c r="D67" s="227" t="s">
        <v>448</v>
      </c>
    </row>
    <row r="68" spans="1:4" s="221" customFormat="1">
      <c r="A68" s="224" t="s">
        <v>1279</v>
      </c>
      <c r="B68" s="227"/>
      <c r="C68" s="227" t="s">
        <v>448</v>
      </c>
      <c r="D68" s="227" t="s">
        <v>448</v>
      </c>
    </row>
    <row r="69" spans="1:4" s="221" customFormat="1">
      <c r="A69" s="224" t="s">
        <v>1280</v>
      </c>
      <c r="B69" s="227"/>
      <c r="C69" s="227" t="s">
        <v>448</v>
      </c>
      <c r="D69" s="227" t="s">
        <v>448</v>
      </c>
    </row>
    <row r="70" spans="1:4" s="221" customFormat="1">
      <c r="A70" s="226" t="s">
        <v>1271</v>
      </c>
    </row>
    <row r="71" spans="1:4" s="221" customFormat="1">
      <c r="A71" s="224" t="s">
        <v>1272</v>
      </c>
      <c r="B71" s="227"/>
      <c r="C71" s="227" t="s">
        <v>448</v>
      </c>
      <c r="D71" s="227" t="s">
        <v>448</v>
      </c>
    </row>
    <row r="72" spans="1:4" s="221" customFormat="1">
      <c r="A72" s="224" t="s">
        <v>1273</v>
      </c>
      <c r="B72" s="227"/>
      <c r="C72" s="227" t="s">
        <v>448</v>
      </c>
      <c r="D72" s="227" t="s">
        <v>448</v>
      </c>
    </row>
    <row r="73" spans="1:4" s="221" customFormat="1">
      <c r="A73" s="224" t="s">
        <v>1274</v>
      </c>
      <c r="B73" s="227"/>
      <c r="C73" s="227" t="s">
        <v>448</v>
      </c>
      <c r="D73" s="227" t="s">
        <v>448</v>
      </c>
    </row>
    <row r="74" spans="1:4" s="221" customFormat="1">
      <c r="A74" s="226" t="s">
        <v>1275</v>
      </c>
    </row>
    <row r="75" spans="1:4" s="221" customFormat="1" ht="28.2">
      <c r="A75" s="224" t="s">
        <v>1276</v>
      </c>
      <c r="B75" s="227"/>
      <c r="C75" s="227" t="s">
        <v>448</v>
      </c>
      <c r="D75" s="227" t="s">
        <v>448</v>
      </c>
    </row>
    <row r="76" spans="1:4" s="221" customFormat="1">
      <c r="A76" s="224" t="s">
        <v>1277</v>
      </c>
      <c r="B76" s="227"/>
      <c r="C76" s="227" t="s">
        <v>448</v>
      </c>
      <c r="D76" s="227" t="s">
        <v>448</v>
      </c>
    </row>
    <row r="77" spans="1:4" s="221" customFormat="1"/>
    <row r="78" spans="1:4" s="221" customFormat="1"/>
    <row r="79" spans="1:4">
      <c r="A79" s="42" t="s">
        <v>1252</v>
      </c>
      <c r="B79" s="44" t="s">
        <v>1283</v>
      </c>
      <c r="C79" s="44" t="s">
        <v>1284</v>
      </c>
      <c r="D79" s="226"/>
    </row>
    <row r="80" spans="1:4" s="221" customFormat="1">
      <c r="A80" s="224" t="s">
        <v>1297</v>
      </c>
      <c r="B80" s="227" t="s">
        <v>448</v>
      </c>
      <c r="C80" s="227" t="s">
        <v>448</v>
      </c>
      <c r="D80" s="226"/>
    </row>
    <row r="81" spans="1:3">
      <c r="A81" s="224" t="s">
        <v>1285</v>
      </c>
      <c r="B81" s="227" t="s">
        <v>448</v>
      </c>
      <c r="C81" s="227" t="s">
        <v>448</v>
      </c>
    </row>
    <row r="82" spans="1:3" ht="28.2">
      <c r="A82" s="224" t="s">
        <v>1290</v>
      </c>
      <c r="B82" s="227" t="s">
        <v>448</v>
      </c>
      <c r="C82" s="227" t="s">
        <v>448</v>
      </c>
    </row>
    <row r="83" spans="1:3" ht="30.6">
      <c r="A83" s="224" t="s">
        <v>1286</v>
      </c>
      <c r="B83" s="227" t="s">
        <v>448</v>
      </c>
      <c r="C83" s="227" t="s">
        <v>448</v>
      </c>
    </row>
    <row r="84" spans="1:3" ht="28.2">
      <c r="A84" s="224" t="s">
        <v>1287</v>
      </c>
      <c r="B84" s="227" t="s">
        <v>448</v>
      </c>
      <c r="C84" s="227" t="s">
        <v>448</v>
      </c>
    </row>
    <row r="85" spans="1:3">
      <c r="A85" s="224" t="s">
        <v>1288</v>
      </c>
      <c r="B85" s="227" t="s">
        <v>448</v>
      </c>
      <c r="C85" s="227" t="s">
        <v>448</v>
      </c>
    </row>
    <row r="86" spans="1:3" ht="28.2">
      <c r="A86" s="224" t="s">
        <v>1289</v>
      </c>
      <c r="B86" s="227" t="s">
        <v>448</v>
      </c>
      <c r="C86" s="227" t="s">
        <v>448</v>
      </c>
    </row>
    <row r="87" spans="1:3" ht="28.2">
      <c r="A87" s="224" t="s">
        <v>1291</v>
      </c>
      <c r="B87" s="227"/>
      <c r="C87" s="227" t="s">
        <v>448</v>
      </c>
    </row>
    <row r="88" spans="1:3" ht="28.2">
      <c r="A88" s="224" t="s">
        <v>1292</v>
      </c>
      <c r="B88" s="227"/>
      <c r="C88" s="227" t="s">
        <v>448</v>
      </c>
    </row>
    <row r="89" spans="1:3" ht="28.2">
      <c r="A89" s="224" t="s">
        <v>1293</v>
      </c>
      <c r="B89" s="227"/>
      <c r="C89" s="227" t="s">
        <v>448</v>
      </c>
    </row>
    <row r="90" spans="1:3" ht="28.2">
      <c r="A90" s="224" t="s">
        <v>1295</v>
      </c>
      <c r="B90" s="227"/>
      <c r="C90" s="227" t="s">
        <v>448</v>
      </c>
    </row>
    <row r="91" spans="1:3">
      <c r="A91" s="224" t="s">
        <v>1294</v>
      </c>
      <c r="B91" s="227"/>
      <c r="C91" s="227" t="s">
        <v>448</v>
      </c>
    </row>
  </sheetData>
  <sheetProtection algorithmName="SHA-512" hashValue="nxeDq7N2BipUEE7s+WzPEK3VgF9OGjAO6sB0qFgFY48l98EHzlU9H6nex4PefmvoJF0w9+as4dGQ4oYDbxbNCA==" saltValue="jdma0qt537Vl4g3mBXnlAg==" spinCount="100000" sheet="1" objects="1" scenarios="1"/>
  <mergeCells count="2">
    <mergeCell ref="A40:D41"/>
    <mergeCell ref="A39:D39"/>
  </mergeCells>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FEF39-1214-4514-BC66-8C609DF1B220}">
  <dimension ref="A2:G58"/>
  <sheetViews>
    <sheetView workbookViewId="0">
      <selection activeCell="A16" sqref="A1:XFD1048576"/>
    </sheetView>
  </sheetViews>
  <sheetFormatPr defaultColWidth="9.109375" defaultRowHeight="14.4"/>
  <cols>
    <col min="1" max="1" width="39.88671875" style="186" customWidth="1"/>
    <col min="2" max="2" width="12.5546875" style="186" customWidth="1"/>
    <col min="3" max="3" width="37.44140625" style="186" customWidth="1"/>
    <col min="4" max="4" width="67.5546875" style="185" customWidth="1"/>
    <col min="5" max="5" width="19" style="186" customWidth="1"/>
    <col min="6" max="6" width="18.5546875" style="186" customWidth="1"/>
    <col min="7" max="7" width="22.5546875" style="186" customWidth="1"/>
    <col min="8" max="8" width="16.109375" style="186" customWidth="1"/>
    <col min="9" max="16384" width="9.109375" style="186"/>
  </cols>
  <sheetData>
    <row r="2" spans="1:7" ht="18" customHeight="1">
      <c r="A2" s="267" t="s">
        <v>1001</v>
      </c>
      <c r="B2" s="267"/>
      <c r="C2" s="267"/>
      <c r="D2" s="267"/>
      <c r="E2" s="267"/>
      <c r="F2" s="267"/>
    </row>
    <row r="3" spans="1:7">
      <c r="A3" s="239" t="s">
        <v>819</v>
      </c>
      <c r="B3" s="239"/>
      <c r="C3" s="239"/>
      <c r="D3" s="239"/>
      <c r="E3" s="239"/>
      <c r="F3" s="239"/>
    </row>
    <row r="4" spans="1:7">
      <c r="A4" s="239" t="s">
        <v>820</v>
      </c>
      <c r="B4" s="239"/>
      <c r="C4" s="239"/>
      <c r="D4" s="239"/>
      <c r="E4" s="239"/>
      <c r="F4" s="239"/>
    </row>
    <row r="5" spans="1:7">
      <c r="A5" s="239" t="s">
        <v>821</v>
      </c>
      <c r="B5" s="239"/>
      <c r="C5" s="239"/>
      <c r="D5" s="239"/>
      <c r="E5" s="239"/>
      <c r="F5" s="239"/>
    </row>
    <row r="6" spans="1:7">
      <c r="A6" s="239" t="s">
        <v>822</v>
      </c>
      <c r="B6" s="239"/>
      <c r="C6" s="239"/>
      <c r="D6" s="239"/>
      <c r="E6" s="239"/>
      <c r="F6" s="239"/>
    </row>
    <row r="7" spans="1:7">
      <c r="D7" s="186"/>
    </row>
    <row r="8" spans="1:7" ht="18.75" customHeight="1" thickBot="1">
      <c r="A8" s="266" t="s">
        <v>802</v>
      </c>
      <c r="B8" s="274"/>
      <c r="C8" s="274"/>
      <c r="D8" s="274"/>
      <c r="E8" s="275"/>
      <c r="F8" s="275"/>
    </row>
    <row r="10" spans="1:7" ht="15" customHeight="1">
      <c r="A10" s="318" t="s">
        <v>803</v>
      </c>
      <c r="B10" s="318"/>
      <c r="C10" s="318"/>
      <c r="D10" s="26"/>
      <c r="E10" s="25"/>
    </row>
    <row r="12" spans="1:7" ht="18.600000000000001" thickBot="1">
      <c r="A12" s="266" t="s">
        <v>1087</v>
      </c>
      <c r="B12" s="274"/>
      <c r="C12" s="274"/>
      <c r="D12" s="274"/>
      <c r="E12" s="275"/>
      <c r="F12" s="275"/>
    </row>
    <row r="13" spans="1:7">
      <c r="A13" s="39" t="s">
        <v>156</v>
      </c>
      <c r="B13" s="39" t="s">
        <v>349</v>
      </c>
      <c r="C13" s="89" t="s">
        <v>759</v>
      </c>
      <c r="E13" s="39" t="s">
        <v>805</v>
      </c>
      <c r="F13" s="39" t="s">
        <v>520</v>
      </c>
      <c r="G13" s="23"/>
    </row>
    <row r="14" spans="1:7">
      <c r="A14" s="24" t="s">
        <v>1088</v>
      </c>
      <c r="B14" s="26" t="s">
        <v>353</v>
      </c>
      <c r="C14" s="26" t="s">
        <v>1089</v>
      </c>
      <c r="D14" s="26" t="s">
        <v>1090</v>
      </c>
      <c r="E14" s="26" t="s">
        <v>839</v>
      </c>
      <c r="F14" s="28" t="s">
        <v>317</v>
      </c>
      <c r="G14" s="26"/>
    </row>
    <row r="15" spans="1:7">
      <c r="A15" s="24" t="s">
        <v>1091</v>
      </c>
      <c r="B15" s="26" t="s">
        <v>353</v>
      </c>
      <c r="C15" s="26" t="s">
        <v>1092</v>
      </c>
      <c r="D15" s="26" t="s">
        <v>1093</v>
      </c>
      <c r="E15" s="26" t="s">
        <v>839</v>
      </c>
      <c r="F15" s="28" t="str">
        <f>$F$14</f>
        <v>Link</v>
      </c>
      <c r="G15" s="26"/>
    </row>
    <row r="16" spans="1:7">
      <c r="A16" s="24" t="s">
        <v>1094</v>
      </c>
      <c r="B16" s="26" t="s">
        <v>360</v>
      </c>
      <c r="C16" s="26" t="s">
        <v>1095</v>
      </c>
      <c r="D16" s="26" t="s">
        <v>1096</v>
      </c>
      <c r="E16" s="26" t="s">
        <v>839</v>
      </c>
      <c r="F16" s="28" t="s">
        <v>317</v>
      </c>
      <c r="G16" s="26"/>
    </row>
    <row r="17" spans="1:7">
      <c r="A17" s="24" t="s">
        <v>1097</v>
      </c>
      <c r="B17" s="26" t="s">
        <v>353</v>
      </c>
      <c r="C17" s="26" t="s">
        <v>1095</v>
      </c>
      <c r="D17" s="26" t="s">
        <v>1098</v>
      </c>
      <c r="E17" s="26" t="s">
        <v>839</v>
      </c>
      <c r="F17" s="28" t="s">
        <v>317</v>
      </c>
      <c r="G17" s="26"/>
    </row>
    <row r="18" spans="1:7">
      <c r="A18" s="24" t="s">
        <v>1099</v>
      </c>
      <c r="B18" s="26" t="s">
        <v>353</v>
      </c>
      <c r="C18" s="26" t="s">
        <v>1100</v>
      </c>
      <c r="D18" s="26" t="s">
        <v>1101</v>
      </c>
      <c r="E18" s="26" t="s">
        <v>834</v>
      </c>
      <c r="F18" s="28" t="s">
        <v>317</v>
      </c>
      <c r="G18" s="26"/>
    </row>
    <row r="19" spans="1:7">
      <c r="A19" s="24"/>
      <c r="B19" s="26"/>
      <c r="C19" s="187"/>
      <c r="D19" s="26"/>
      <c r="E19" s="26"/>
      <c r="F19" s="28"/>
      <c r="G19" s="26"/>
    </row>
    <row r="20" spans="1:7">
      <c r="A20" s="317" t="s">
        <v>1102</v>
      </c>
      <c r="B20" s="317"/>
      <c r="C20" s="317"/>
      <c r="D20" s="317"/>
      <c r="E20" s="317"/>
      <c r="F20" s="317"/>
      <c r="G20" s="26"/>
    </row>
    <row r="21" spans="1:7">
      <c r="A21" s="190"/>
      <c r="B21" s="190"/>
      <c r="C21" s="190"/>
      <c r="D21" s="190"/>
      <c r="E21" s="190"/>
      <c r="F21" s="190"/>
      <c r="G21" s="26"/>
    </row>
    <row r="22" spans="1:7">
      <c r="A22" s="312" t="s">
        <v>1103</v>
      </c>
      <c r="B22" s="239"/>
      <c r="C22" s="239"/>
      <c r="D22" s="191" t="s">
        <v>1104</v>
      </c>
    </row>
    <row r="23" spans="1:7">
      <c r="A23" s="312" t="s">
        <v>1105</v>
      </c>
      <c r="B23" s="239"/>
      <c r="C23" s="239"/>
      <c r="D23" s="191" t="s">
        <v>1106</v>
      </c>
    </row>
    <row r="24" spans="1:7">
      <c r="A24" s="312" t="s">
        <v>1107</v>
      </c>
      <c r="B24" s="239"/>
      <c r="C24" s="239"/>
      <c r="D24" s="191" t="s">
        <v>1108</v>
      </c>
      <c r="E24" s="188"/>
      <c r="F24" s="188"/>
      <c r="G24" s="26"/>
    </row>
    <row r="25" spans="1:7">
      <c r="A25" s="312" t="s">
        <v>1109</v>
      </c>
      <c r="B25" s="312"/>
      <c r="C25" s="312"/>
      <c r="D25" s="191" t="s">
        <v>1110</v>
      </c>
      <c r="E25" s="188"/>
      <c r="F25" s="188"/>
      <c r="G25" s="26"/>
    </row>
    <row r="26" spans="1:7">
      <c r="A26" s="24"/>
      <c r="B26" s="26"/>
      <c r="C26" s="26"/>
      <c r="D26" s="191" t="s">
        <v>1111</v>
      </c>
      <c r="E26" s="26"/>
      <c r="F26" s="28"/>
      <c r="G26" s="26"/>
    </row>
    <row r="27" spans="1:7">
      <c r="A27" s="24"/>
      <c r="B27" s="26"/>
      <c r="C27" s="26"/>
      <c r="D27" s="191" t="s">
        <v>1112</v>
      </c>
      <c r="E27" s="26"/>
      <c r="F27" s="28"/>
      <c r="G27" s="26"/>
    </row>
    <row r="28" spans="1:7">
      <c r="A28" s="24"/>
      <c r="B28" s="26"/>
      <c r="C28" s="26"/>
      <c r="D28" s="191" t="s">
        <v>1113</v>
      </c>
      <c r="E28" s="26"/>
      <c r="F28" s="28"/>
      <c r="G28" s="26"/>
    </row>
    <row r="29" spans="1:7">
      <c r="A29" s="24"/>
      <c r="B29" s="26"/>
      <c r="C29" s="26"/>
      <c r="D29" s="186"/>
      <c r="E29" s="26"/>
      <c r="F29" s="28"/>
      <c r="G29" s="26"/>
    </row>
    <row r="30" spans="1:7" ht="18.600000000000001" thickBot="1">
      <c r="A30" s="266" t="s">
        <v>804</v>
      </c>
      <c r="B30" s="274"/>
      <c r="C30" s="274"/>
      <c r="D30" s="274"/>
      <c r="E30" s="275"/>
      <c r="F30" s="275"/>
    </row>
    <row r="31" spans="1:7">
      <c r="A31" s="39" t="s">
        <v>156</v>
      </c>
      <c r="B31" s="39" t="s">
        <v>349</v>
      </c>
      <c r="C31" s="89" t="s">
        <v>759</v>
      </c>
      <c r="E31" s="39" t="s">
        <v>805</v>
      </c>
      <c r="F31" s="39" t="s">
        <v>520</v>
      </c>
      <c r="G31" s="23"/>
    </row>
    <row r="32" spans="1:7">
      <c r="A32" s="24" t="s">
        <v>842</v>
      </c>
      <c r="B32" s="26" t="s">
        <v>843</v>
      </c>
      <c r="C32" s="187" t="s">
        <v>844</v>
      </c>
      <c r="D32" s="26" t="s">
        <v>845</v>
      </c>
      <c r="E32" s="26" t="s">
        <v>839</v>
      </c>
      <c r="F32" s="28" t="s">
        <v>317</v>
      </c>
      <c r="G32" s="26"/>
    </row>
    <row r="33" spans="1:7">
      <c r="A33" s="24" t="s">
        <v>1114</v>
      </c>
      <c r="B33" s="26" t="s">
        <v>360</v>
      </c>
      <c r="C33" s="187" t="s">
        <v>840</v>
      </c>
      <c r="D33" s="26" t="s">
        <v>841</v>
      </c>
      <c r="E33" s="26" t="s">
        <v>839</v>
      </c>
      <c r="F33" s="28" t="s">
        <v>317</v>
      </c>
      <c r="G33" s="26"/>
    </row>
    <row r="34" spans="1:7">
      <c r="A34" s="24" t="s">
        <v>1115</v>
      </c>
      <c r="B34" s="26" t="s">
        <v>353</v>
      </c>
      <c r="C34" s="187" t="s">
        <v>837</v>
      </c>
      <c r="D34" s="26" t="s">
        <v>838</v>
      </c>
      <c r="E34" s="26" t="s">
        <v>839</v>
      </c>
      <c r="F34" s="28" t="s">
        <v>317</v>
      </c>
      <c r="G34" s="26"/>
    </row>
    <row r="35" spans="1:7">
      <c r="A35" s="24" t="s">
        <v>1116</v>
      </c>
      <c r="B35" s="26" t="s">
        <v>360</v>
      </c>
      <c r="C35" s="187" t="s">
        <v>835</v>
      </c>
      <c r="D35" s="26" t="s">
        <v>836</v>
      </c>
      <c r="E35" s="26" t="s">
        <v>834</v>
      </c>
      <c r="F35" s="28" t="s">
        <v>317</v>
      </c>
      <c r="G35" s="26"/>
    </row>
    <row r="36" spans="1:7">
      <c r="A36" s="24" t="s">
        <v>1117</v>
      </c>
      <c r="B36" s="26" t="s">
        <v>353</v>
      </c>
      <c r="C36" s="187" t="s">
        <v>832</v>
      </c>
      <c r="D36" s="26" t="s">
        <v>833</v>
      </c>
      <c r="E36" s="26" t="s">
        <v>834</v>
      </c>
      <c r="F36" s="28" t="s">
        <v>317</v>
      </c>
      <c r="G36" s="26"/>
    </row>
    <row r="37" spans="1:7">
      <c r="A37" s="24"/>
      <c r="B37" s="26"/>
      <c r="C37" s="26"/>
      <c r="D37" s="25"/>
      <c r="E37" s="26"/>
      <c r="F37" s="28"/>
      <c r="G37" s="26"/>
    </row>
    <row r="38" spans="1:7">
      <c r="A38" s="317" t="s">
        <v>1118</v>
      </c>
      <c r="B38" s="317"/>
      <c r="C38" s="317"/>
      <c r="D38" s="317"/>
      <c r="E38" s="317"/>
      <c r="F38" s="317"/>
      <c r="G38" s="26"/>
    </row>
    <row r="39" spans="1:7">
      <c r="A39" s="190"/>
      <c r="B39" s="190"/>
      <c r="C39" s="190"/>
      <c r="D39" s="190"/>
      <c r="E39" s="190"/>
      <c r="F39" s="190"/>
      <c r="G39" s="26"/>
    </row>
    <row r="40" spans="1:7">
      <c r="A40" s="312" t="s">
        <v>1107</v>
      </c>
      <c r="B40" s="239"/>
      <c r="C40" s="239"/>
      <c r="D40" s="239"/>
      <c r="E40" s="239"/>
      <c r="F40" s="239"/>
      <c r="G40" s="26"/>
    </row>
    <row r="41" spans="1:7">
      <c r="A41" s="312" t="s">
        <v>1109</v>
      </c>
      <c r="B41" s="239"/>
      <c r="C41" s="239"/>
      <c r="D41" s="239"/>
      <c r="E41" s="239"/>
      <c r="F41" s="239"/>
      <c r="G41" s="26"/>
    </row>
    <row r="42" spans="1:7">
      <c r="A42" s="24"/>
      <c r="B42" s="26"/>
      <c r="C42" s="26"/>
      <c r="D42" s="25"/>
      <c r="E42" s="26"/>
      <c r="F42" s="28"/>
      <c r="G42" s="26"/>
    </row>
    <row r="43" spans="1:7" ht="18.600000000000001" thickBot="1">
      <c r="A43" s="266" t="s">
        <v>806</v>
      </c>
      <c r="B43" s="274"/>
      <c r="C43" s="274"/>
      <c r="D43" s="274"/>
      <c r="E43" s="275"/>
      <c r="F43" s="275"/>
    </row>
    <row r="44" spans="1:7">
      <c r="A44" s="39" t="s">
        <v>156</v>
      </c>
      <c r="B44" s="39" t="s">
        <v>349</v>
      </c>
      <c r="C44" s="89" t="s">
        <v>759</v>
      </c>
      <c r="D44" s="89" t="s">
        <v>846</v>
      </c>
      <c r="E44" s="39" t="s">
        <v>805</v>
      </c>
      <c r="F44" s="39" t="s">
        <v>520</v>
      </c>
    </row>
    <row r="45" spans="1:7">
      <c r="A45" s="24" t="s">
        <v>807</v>
      </c>
      <c r="B45" s="26" t="s">
        <v>353</v>
      </c>
      <c r="C45" s="187" t="s">
        <v>847</v>
      </c>
      <c r="D45" s="26" t="s">
        <v>1119</v>
      </c>
      <c r="E45" s="26" t="s">
        <v>848</v>
      </c>
      <c r="F45" s="12" t="s">
        <v>317</v>
      </c>
    </row>
    <row r="46" spans="1:7">
      <c r="A46" s="24" t="s">
        <v>808</v>
      </c>
      <c r="B46" s="26" t="s">
        <v>360</v>
      </c>
      <c r="C46" s="187" t="s">
        <v>849</v>
      </c>
      <c r="D46" s="26" t="s">
        <v>1120</v>
      </c>
      <c r="E46" s="26" t="s">
        <v>848</v>
      </c>
      <c r="F46" s="12" t="s">
        <v>317</v>
      </c>
    </row>
    <row r="47" spans="1:7">
      <c r="A47" s="24" t="s">
        <v>850</v>
      </c>
      <c r="B47" s="26" t="s">
        <v>353</v>
      </c>
      <c r="C47" s="26" t="s">
        <v>851</v>
      </c>
      <c r="D47" s="26" t="s">
        <v>1121</v>
      </c>
      <c r="E47" s="26" t="s">
        <v>848</v>
      </c>
      <c r="F47" s="12" t="s">
        <v>317</v>
      </c>
    </row>
    <row r="48" spans="1:7">
      <c r="A48" s="24" t="s">
        <v>852</v>
      </c>
      <c r="B48" s="26" t="s">
        <v>360</v>
      </c>
      <c r="C48" s="26" t="s">
        <v>853</v>
      </c>
      <c r="D48" s="26" t="s">
        <v>1122</v>
      </c>
      <c r="E48" s="26" t="s">
        <v>848</v>
      </c>
      <c r="F48" s="12" t="s">
        <v>317</v>
      </c>
    </row>
    <row r="49" spans="1:7">
      <c r="A49" s="24"/>
      <c r="B49" s="26"/>
      <c r="C49" s="26"/>
      <c r="D49" s="26"/>
      <c r="E49" s="26"/>
      <c r="F49" s="26"/>
    </row>
    <row r="50" spans="1:7">
      <c r="A50" s="24" t="s">
        <v>809</v>
      </c>
      <c r="B50" s="26"/>
      <c r="C50" s="26"/>
      <c r="D50" s="26"/>
      <c r="E50" s="26"/>
      <c r="F50" s="26"/>
    </row>
    <row r="51" spans="1:7">
      <c r="D51" s="186"/>
    </row>
    <row r="52" spans="1:7" ht="18.600000000000001" thickBot="1">
      <c r="A52" s="266" t="s">
        <v>810</v>
      </c>
      <c r="B52" s="274"/>
      <c r="C52" s="274"/>
      <c r="D52" s="274"/>
      <c r="E52" s="275"/>
      <c r="F52" s="275"/>
    </row>
    <row r="53" spans="1:7">
      <c r="A53" s="39" t="s">
        <v>156</v>
      </c>
      <c r="B53" s="39" t="s">
        <v>349</v>
      </c>
      <c r="C53" s="89" t="s">
        <v>811</v>
      </c>
      <c r="D53" s="184"/>
      <c r="E53" s="39" t="s">
        <v>805</v>
      </c>
      <c r="F53" s="39" t="s">
        <v>520</v>
      </c>
      <c r="G53" s="23"/>
    </row>
    <row r="54" spans="1:7">
      <c r="A54" s="24" t="s">
        <v>812</v>
      </c>
      <c r="B54" s="88" t="s">
        <v>813</v>
      </c>
      <c r="C54" s="187" t="s">
        <v>814</v>
      </c>
      <c r="D54" s="183"/>
      <c r="E54" s="25" t="s">
        <v>815</v>
      </c>
      <c r="F54" s="28" t="s">
        <v>317</v>
      </c>
      <c r="G54" s="26"/>
    </row>
    <row r="55" spans="1:7">
      <c r="A55" s="24"/>
      <c r="B55" s="25"/>
      <c r="C55" s="25"/>
      <c r="D55" s="25"/>
      <c r="E55" s="25"/>
      <c r="F55" s="28"/>
      <c r="G55" s="26"/>
    </row>
    <row r="56" spans="1:7">
      <c r="A56" s="24" t="s">
        <v>816</v>
      </c>
      <c r="B56" s="25"/>
      <c r="C56" s="25"/>
      <c r="D56" s="25"/>
      <c r="E56" s="25"/>
      <c r="F56" s="28"/>
      <c r="G56" s="26"/>
    </row>
    <row r="57" spans="1:7">
      <c r="A57" s="24" t="s">
        <v>817</v>
      </c>
    </row>
    <row r="58" spans="1:7">
      <c r="A58" s="24"/>
    </row>
  </sheetData>
  <sheetProtection algorithmName="SHA-512" hashValue="hbT1F6OCns6qqzmQqNZPW4Yr9pHLte6XSFDrz64OScA50HnLw8MuSLurDJGTo+sOVhCifD6CY4lmP0yE7B1w0w==" saltValue="dbXRCXBSAANbSXN3yltmVw==" spinCount="100000" sheet="1" objects="1" scenarios="1"/>
  <mergeCells count="19">
    <mergeCell ref="A8:F8"/>
    <mergeCell ref="A52:F52"/>
    <mergeCell ref="A30:F30"/>
    <mergeCell ref="A38:F38"/>
    <mergeCell ref="A40:F40"/>
    <mergeCell ref="A41:F41"/>
    <mergeCell ref="A43:F43"/>
    <mergeCell ref="A22:C22"/>
    <mergeCell ref="A23:C23"/>
    <mergeCell ref="A24:C24"/>
    <mergeCell ref="A25:C25"/>
    <mergeCell ref="A10:C10"/>
    <mergeCell ref="A12:F12"/>
    <mergeCell ref="A20:F20"/>
    <mergeCell ref="A2:F2"/>
    <mergeCell ref="A3:F3"/>
    <mergeCell ref="A4:F4"/>
    <mergeCell ref="A5:F5"/>
    <mergeCell ref="A6:F6"/>
  </mergeCells>
  <hyperlinks>
    <hyperlink ref="A52:F52" r:id="rId1" display="CSR 1000V Series" xr:uid="{E585DA10-624F-4B09-9F54-AF3C826C5AFB}"/>
    <hyperlink ref="A36" r:id="rId2" xr:uid="{A7B34513-0847-4149-AC35-E6F21426BD2C}"/>
    <hyperlink ref="A35" r:id="rId3" xr:uid="{5D4EB870-6668-4E03-AB67-4AF09305F14D}"/>
    <hyperlink ref="A30:F30" r:id="rId4" display="ISR 4000 Routers" xr:uid="{F7CE47E2-92E2-46F4-AC4E-37F75B3BF925}"/>
    <hyperlink ref="A54" r:id="rId5" xr:uid="{56C59020-99AF-46AD-B4F8-CDA77D99DC9E}"/>
    <hyperlink ref="F36" r:id="rId6" xr:uid="{FAED43AD-0104-4D8E-82CB-221F59E6D184}"/>
    <hyperlink ref="F54" r:id="rId7" xr:uid="{BCDECB02-A4DF-4B6F-BA22-62B5B81403BC}"/>
    <hyperlink ref="A10" r:id="rId8" xr:uid="{41FB5CCA-248D-4D2C-8D9C-DCD283448E25}"/>
    <hyperlink ref="A8:F8" r:id="rId9" display="Enterprise Routers" xr:uid="{D3FE3319-DF18-44DF-B301-AB0D80D60AB5}"/>
    <hyperlink ref="A10:C10" r:id="rId10" display="Cisco Enterprise Router Selector Site" xr:uid="{4B1CCF9E-8CFC-4CD3-BFC6-E29284A8804A}"/>
    <hyperlink ref="A43:F43" r:id="rId11" display="ASR 1000 Routers" xr:uid="{F3214AD8-E345-45E7-8D34-555F4132C324}"/>
    <hyperlink ref="F35" r:id="rId12" xr:uid="{710D14C5-04C2-4166-90C8-0B39C1FC669B}"/>
    <hyperlink ref="A45" r:id="rId13" xr:uid="{98182C83-373C-457D-8F53-3121A809863D}"/>
    <hyperlink ref="A46" r:id="rId14" xr:uid="{BB4E3311-C70F-4652-99C7-153F2597470B}"/>
    <hyperlink ref="A50" r:id="rId15" xr:uid="{F3A17B68-2523-474F-9D17-32D23B1481C7}"/>
    <hyperlink ref="F45" r:id="rId16" xr:uid="{2844C2F9-A555-4CF1-B393-D36CA4EF7081}"/>
    <hyperlink ref="A56" r:id="rId17" xr:uid="{6AF358C2-6036-4E3C-BFCA-502497FD2251}"/>
    <hyperlink ref="A57" r:id="rId18" xr:uid="{9F3FEFA7-BC1D-439A-B846-F430241C9EF7}"/>
    <hyperlink ref="A47" r:id="rId19" xr:uid="{988B6557-A757-48D4-8A4C-4A6E6CD58FEA}"/>
    <hyperlink ref="A48" r:id="rId20" xr:uid="{7A4DCCBB-12C9-45FF-AE30-E566428DEE31}"/>
    <hyperlink ref="A34" r:id="rId21" xr:uid="{C7F9FE83-5BA4-4F79-A82E-12C4DAD423EE}"/>
    <hyperlink ref="F34" r:id="rId22" xr:uid="{2D34BDAE-5B3C-4095-9290-C5BC32A26186}"/>
    <hyperlink ref="F33" r:id="rId23" xr:uid="{C3D5051E-CA5C-4565-9D64-7AA709993275}"/>
    <hyperlink ref="F32" r:id="rId24" xr:uid="{2ACC8173-1948-4354-B98A-20FF1441C516}"/>
    <hyperlink ref="F46:F48" r:id="rId25" display="Link" xr:uid="{7A361288-6759-4D8E-BA9A-083C99CB1234}"/>
    <hyperlink ref="A14" r:id="rId26" location="~models" xr:uid="{5E36BC7B-18FC-4F5F-AEF1-750371DFC41F}"/>
    <hyperlink ref="A16" r:id="rId27" location="~models" xr:uid="{05813259-BD2D-4E1B-BE5A-324E08FCCE5F}"/>
    <hyperlink ref="A12:F12" r:id="rId28" display="Catalyst 8000 Routers" xr:uid="{58BFC385-5A2A-4B41-A4AD-3D4C21338E19}"/>
    <hyperlink ref="F14" r:id="rId29" xr:uid="{CBC0D260-CBB8-4C74-97FB-1907D97DF8C1}"/>
    <hyperlink ref="F16" r:id="rId30" xr:uid="{E4BE79D1-ACD4-4DA8-BE00-C5A061003F25}"/>
    <hyperlink ref="A18" r:id="rId31" location="~models" xr:uid="{F1842C6C-C821-4506-82CB-AC7006BF55CB}"/>
    <hyperlink ref="F18" r:id="rId32" xr:uid="{FAF8870C-742A-4C14-A219-16C12A5FF062}"/>
    <hyperlink ref="A15" r:id="rId33" location="~models" xr:uid="{6885A906-B3C1-470F-8546-828996A8E182}"/>
    <hyperlink ref="F15" r:id="rId34" display="Link" xr:uid="{3E1E8437-8880-45BE-8244-77B1E538448F}"/>
    <hyperlink ref="A33" r:id="rId35" xr:uid="{798A742B-E6A1-4951-9B2B-6EB1D9C6E9AB}"/>
    <hyperlink ref="A32" r:id="rId36" xr:uid="{F09DAAD4-3A96-4486-991B-0FBE0F03F1A7}"/>
    <hyperlink ref="A24" r:id="rId37" xr:uid="{498BBEEE-4E48-432C-A26A-6983C95C6D2A}"/>
    <hyperlink ref="A40" r:id="rId38" xr:uid="{19F4EA54-26AB-4C69-8837-6EAE303DF54A}"/>
    <hyperlink ref="A17" r:id="rId39" location="~models" xr:uid="{33B4475D-014D-4581-B7A0-FE27357A6605}"/>
    <hyperlink ref="F17" r:id="rId40" xr:uid="{BFAE5D66-99F0-48AC-BD54-C556F43E2DDA}"/>
    <hyperlink ref="A22" r:id="rId41" xr:uid="{07846E8A-B2CA-471F-AA54-E61C4C639632}"/>
    <hyperlink ref="A23" r:id="rId42" display="Catalyst 8200 and 8300 Ordering Guide" xr:uid="{A9696600-2677-46DD-AF25-E1756C899A48}"/>
  </hyperlinks>
  <pageMargins left="0.7" right="0.7" top="0.75" bottom="0.75" header="0.3" footer="0.3"/>
  <pageSetup orientation="portrait" horizontalDpi="360" verticalDpi="360" r:id="rId4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FBD96-B886-4357-896F-A5C08543E1F0}">
  <dimension ref="A2:G60"/>
  <sheetViews>
    <sheetView topLeftCell="A22" workbookViewId="0">
      <selection activeCell="D44" sqref="D44"/>
    </sheetView>
  </sheetViews>
  <sheetFormatPr defaultColWidth="9.109375" defaultRowHeight="14.4"/>
  <cols>
    <col min="1" max="1" width="22.33203125" style="186" customWidth="1"/>
    <col min="2" max="2" width="20.44140625" style="186" customWidth="1"/>
    <col min="3" max="3" width="9.5546875" style="186" customWidth="1"/>
    <col min="4" max="4" width="89.109375" style="185" customWidth="1"/>
    <col min="5" max="5" width="54.44140625" style="186" customWidth="1"/>
    <col min="6" max="6" width="15.109375" style="186" customWidth="1"/>
    <col min="7" max="7" width="22.5546875" style="186" customWidth="1"/>
    <col min="8" max="8" width="16.109375" style="186" customWidth="1"/>
    <col min="9" max="16384" width="9.109375" style="186"/>
  </cols>
  <sheetData>
    <row r="2" spans="1:7" ht="18" customHeight="1">
      <c r="A2" s="267" t="s">
        <v>1001</v>
      </c>
      <c r="B2" s="267"/>
      <c r="C2" s="267"/>
      <c r="D2" s="267"/>
      <c r="E2" s="267"/>
      <c r="F2" s="267"/>
    </row>
    <row r="3" spans="1:7">
      <c r="A3" s="239" t="s">
        <v>823</v>
      </c>
      <c r="B3" s="239"/>
      <c r="C3" s="239"/>
      <c r="D3" s="239"/>
      <c r="E3" s="239"/>
      <c r="F3" s="239"/>
    </row>
    <row r="4" spans="1:7">
      <c r="A4" s="239" t="s">
        <v>967</v>
      </c>
      <c r="B4" s="239"/>
      <c r="C4" s="239"/>
      <c r="D4" s="239"/>
      <c r="E4" s="239"/>
      <c r="F4" s="239"/>
    </row>
    <row r="5" spans="1:7">
      <c r="A5" s="239" t="s">
        <v>968</v>
      </c>
      <c r="B5" s="239"/>
      <c r="C5" s="239"/>
      <c r="D5" s="239"/>
      <c r="E5" s="239"/>
    </row>
    <row r="6" spans="1:7">
      <c r="A6" s="239" t="s">
        <v>969</v>
      </c>
      <c r="B6" s="239"/>
      <c r="C6" s="239"/>
      <c r="D6" s="239"/>
      <c r="E6" s="239"/>
      <c r="F6" s="183"/>
    </row>
    <row r="7" spans="1:7">
      <c r="A7" s="239" t="s">
        <v>970</v>
      </c>
      <c r="B7" s="239"/>
      <c r="C7" s="239"/>
      <c r="D7" s="239"/>
      <c r="E7" s="239"/>
      <c r="F7" s="239"/>
    </row>
    <row r="9" spans="1:7" ht="18.75" customHeight="1" thickBot="1">
      <c r="A9" s="266" t="s">
        <v>912</v>
      </c>
      <c r="B9" s="274"/>
      <c r="C9" s="274"/>
      <c r="D9" s="274"/>
      <c r="E9" s="275"/>
      <c r="F9" s="275"/>
    </row>
    <row r="10" spans="1:7">
      <c r="A10" s="319" t="s">
        <v>913</v>
      </c>
      <c r="B10" s="319"/>
      <c r="C10" s="319"/>
      <c r="D10" s="319"/>
    </row>
    <row r="11" spans="1:7">
      <c r="A11" s="319" t="s">
        <v>914</v>
      </c>
      <c r="B11" s="319"/>
      <c r="C11" s="319"/>
      <c r="D11" s="319"/>
    </row>
    <row r="12" spans="1:7">
      <c r="A12" s="319" t="s">
        <v>925</v>
      </c>
      <c r="B12" s="319"/>
      <c r="C12" s="319"/>
      <c r="D12" s="319"/>
    </row>
    <row r="13" spans="1:7">
      <c r="A13" s="39"/>
      <c r="B13" s="39"/>
      <c r="C13" s="39"/>
      <c r="D13" s="39"/>
      <c r="E13" s="39"/>
      <c r="F13" s="39"/>
      <c r="G13" s="39"/>
    </row>
    <row r="14" spans="1:7">
      <c r="A14" s="312" t="s">
        <v>926</v>
      </c>
      <c r="B14" s="312"/>
      <c r="C14" s="312"/>
    </row>
    <row r="15" spans="1:7">
      <c r="A15" s="188"/>
      <c r="B15" s="188"/>
      <c r="C15" s="188"/>
    </row>
    <row r="16" spans="1:7" ht="18.600000000000001" thickBot="1">
      <c r="A16" s="266" t="s">
        <v>915</v>
      </c>
      <c r="B16" s="274"/>
      <c r="C16" s="274"/>
      <c r="D16" s="274"/>
      <c r="E16" s="275"/>
      <c r="F16" s="275"/>
    </row>
    <row r="17" spans="1:7" ht="16.8">
      <c r="A17" s="39" t="s">
        <v>927</v>
      </c>
      <c r="B17" s="39"/>
      <c r="C17" s="39" t="s">
        <v>349</v>
      </c>
      <c r="D17" s="39" t="s">
        <v>350</v>
      </c>
      <c r="E17" s="39" t="s">
        <v>401</v>
      </c>
      <c r="F17" s="39" t="s">
        <v>520</v>
      </c>
      <c r="G17" s="23"/>
    </row>
    <row r="18" spans="1:7">
      <c r="A18" s="188" t="s">
        <v>928</v>
      </c>
      <c r="B18" s="24"/>
      <c r="C18" s="25" t="s">
        <v>353</v>
      </c>
      <c r="D18" s="26" t="s">
        <v>929</v>
      </c>
      <c r="E18" s="26" t="s">
        <v>930</v>
      </c>
      <c r="F18" s="28" t="s">
        <v>317</v>
      </c>
      <c r="G18" s="26"/>
    </row>
    <row r="19" spans="1:7">
      <c r="A19" s="188" t="s">
        <v>931</v>
      </c>
      <c r="B19" s="188"/>
      <c r="C19" s="25" t="s">
        <v>353</v>
      </c>
      <c r="D19" s="26" t="s">
        <v>932</v>
      </c>
      <c r="E19" s="26" t="s">
        <v>930</v>
      </c>
      <c r="F19" s="28" t="s">
        <v>317</v>
      </c>
      <c r="G19" s="26"/>
    </row>
    <row r="20" spans="1:7">
      <c r="A20" s="188" t="s">
        <v>933</v>
      </c>
      <c r="B20" s="188"/>
      <c r="C20" s="25" t="s">
        <v>353</v>
      </c>
      <c r="D20" s="26" t="s">
        <v>934</v>
      </c>
      <c r="E20" s="26" t="s">
        <v>930</v>
      </c>
      <c r="F20" s="28" t="s">
        <v>317</v>
      </c>
      <c r="G20" s="26"/>
    </row>
    <row r="21" spans="1:7">
      <c r="A21" s="188" t="s">
        <v>935</v>
      </c>
      <c r="B21" s="25"/>
      <c r="C21" s="25" t="s">
        <v>353</v>
      </c>
      <c r="D21" s="26" t="s">
        <v>936</v>
      </c>
      <c r="E21" s="26" t="s">
        <v>930</v>
      </c>
      <c r="F21" s="28" t="s">
        <v>317</v>
      </c>
      <c r="G21" s="26"/>
    </row>
    <row r="22" spans="1:7">
      <c r="A22" s="39"/>
      <c r="B22" s="39"/>
      <c r="C22" s="39"/>
      <c r="D22" s="39"/>
      <c r="E22" s="39"/>
      <c r="F22" s="39"/>
      <c r="G22" s="39"/>
    </row>
    <row r="23" spans="1:7" ht="15" customHeight="1">
      <c r="A23" s="270" t="s">
        <v>864</v>
      </c>
      <c r="B23" s="270"/>
      <c r="C23" s="270"/>
      <c r="D23" s="270"/>
      <c r="E23" s="270"/>
      <c r="F23" s="28"/>
      <c r="G23" s="26"/>
    </row>
    <row r="24" spans="1:7" ht="15" customHeight="1">
      <c r="A24" s="312" t="s">
        <v>937</v>
      </c>
      <c r="B24" s="312"/>
      <c r="C24" s="40"/>
      <c r="D24" s="40"/>
      <c r="E24" s="26"/>
      <c r="F24" s="28"/>
      <c r="G24" s="26"/>
    </row>
    <row r="25" spans="1:7" ht="15" customHeight="1">
      <c r="A25" s="188"/>
      <c r="B25" s="188"/>
      <c r="C25" s="40"/>
      <c r="D25" s="40"/>
      <c r="E25" s="26"/>
      <c r="F25" s="28"/>
      <c r="G25" s="26"/>
    </row>
    <row r="26" spans="1:7" ht="18.600000000000001" thickBot="1">
      <c r="A26" s="266" t="s">
        <v>1032</v>
      </c>
      <c r="B26" s="274"/>
      <c r="C26" s="274"/>
      <c r="D26" s="274"/>
      <c r="E26" s="275"/>
      <c r="F26" s="275"/>
    </row>
    <row r="27" spans="1:7" ht="16.8">
      <c r="A27" s="39" t="s">
        <v>1033</v>
      </c>
      <c r="B27" s="39"/>
      <c r="C27" s="39" t="s">
        <v>349</v>
      </c>
      <c r="D27" s="39" t="s">
        <v>350</v>
      </c>
      <c r="E27" s="39" t="s">
        <v>401</v>
      </c>
      <c r="F27" s="39" t="s">
        <v>520</v>
      </c>
      <c r="G27" s="23"/>
    </row>
    <row r="28" spans="1:7">
      <c r="A28" s="188" t="s">
        <v>1034</v>
      </c>
      <c r="B28" s="188"/>
      <c r="C28" s="25" t="s">
        <v>353</v>
      </c>
      <c r="D28" s="26" t="s">
        <v>1035</v>
      </c>
      <c r="E28" s="26" t="s">
        <v>1036</v>
      </c>
      <c r="F28" s="28" t="s">
        <v>317</v>
      </c>
      <c r="G28" s="26"/>
    </row>
    <row r="29" spans="1:7">
      <c r="A29" s="188" t="s">
        <v>1037</v>
      </c>
      <c r="B29" s="24"/>
      <c r="C29" s="25" t="s">
        <v>353</v>
      </c>
      <c r="D29" s="26" t="s">
        <v>1038</v>
      </c>
      <c r="E29" s="26" t="s">
        <v>1036</v>
      </c>
      <c r="F29" s="28" t="s">
        <v>317</v>
      </c>
      <c r="G29" s="26"/>
    </row>
    <row r="30" spans="1:7" ht="15" customHeight="1">
      <c r="A30" s="188"/>
      <c r="B30" s="188"/>
      <c r="C30" s="40"/>
      <c r="D30" s="40"/>
      <c r="E30" s="26"/>
      <c r="F30" s="28"/>
      <c r="G30" s="26"/>
    </row>
    <row r="31" spans="1:7" ht="15" customHeight="1">
      <c r="A31" s="312" t="s">
        <v>1039</v>
      </c>
      <c r="B31" s="312"/>
      <c r="C31" s="312"/>
      <c r="D31" s="312"/>
      <c r="E31" s="312"/>
      <c r="F31" s="312"/>
      <c r="G31" s="26"/>
    </row>
    <row r="32" spans="1:7" ht="15" customHeight="1">
      <c r="A32" s="188"/>
      <c r="B32" s="188"/>
      <c r="C32" s="40"/>
      <c r="D32" s="40"/>
      <c r="E32" s="26"/>
      <c r="F32" s="28"/>
      <c r="G32" s="26"/>
    </row>
    <row r="33" spans="1:7" ht="18.600000000000001" thickBot="1">
      <c r="A33" s="266" t="s">
        <v>1040</v>
      </c>
      <c r="B33" s="274"/>
      <c r="C33" s="274"/>
      <c r="D33" s="274"/>
      <c r="E33" s="275"/>
      <c r="F33" s="275"/>
    </row>
    <row r="34" spans="1:7" ht="16.8">
      <c r="A34" s="39" t="s">
        <v>1041</v>
      </c>
      <c r="B34" s="39"/>
      <c r="C34" s="39" t="s">
        <v>349</v>
      </c>
      <c r="D34" s="39" t="s">
        <v>350</v>
      </c>
      <c r="E34" s="39" t="s">
        <v>401</v>
      </c>
      <c r="F34" s="39" t="s">
        <v>520</v>
      </c>
      <c r="G34" s="23"/>
    </row>
    <row r="35" spans="1:7">
      <c r="A35" s="188" t="s">
        <v>1042</v>
      </c>
      <c r="B35" s="24"/>
      <c r="C35" s="25" t="s">
        <v>353</v>
      </c>
      <c r="D35" s="26" t="s">
        <v>1043</v>
      </c>
      <c r="E35" s="26" t="s">
        <v>1036</v>
      </c>
      <c r="F35" s="28" t="s">
        <v>317</v>
      </c>
      <c r="G35" s="26"/>
    </row>
    <row r="36" spans="1:7">
      <c r="A36" s="188" t="s">
        <v>1044</v>
      </c>
      <c r="B36" s="188"/>
      <c r="C36" s="25" t="s">
        <v>353</v>
      </c>
      <c r="D36" s="26" t="s">
        <v>1045</v>
      </c>
      <c r="E36" s="26" t="s">
        <v>1036</v>
      </c>
      <c r="F36" s="28" t="s">
        <v>317</v>
      </c>
      <c r="G36" s="26"/>
    </row>
    <row r="37" spans="1:7" ht="15" customHeight="1">
      <c r="A37" s="188"/>
      <c r="B37" s="188"/>
      <c r="C37" s="40"/>
      <c r="D37" s="40"/>
      <c r="E37" s="26"/>
      <c r="F37" s="28"/>
      <c r="G37" s="26"/>
    </row>
    <row r="38" spans="1:7" ht="15" customHeight="1">
      <c r="A38" s="312" t="s">
        <v>1046</v>
      </c>
      <c r="B38" s="312"/>
      <c r="C38" s="312"/>
      <c r="D38" s="312"/>
      <c r="E38" s="312"/>
      <c r="F38" s="312"/>
      <c r="G38" s="26"/>
    </row>
    <row r="39" spans="1:7" ht="15" customHeight="1">
      <c r="A39" s="188"/>
      <c r="B39" s="188"/>
      <c r="C39" s="40"/>
      <c r="D39" s="40"/>
      <c r="E39" s="26"/>
      <c r="F39" s="28"/>
      <c r="G39" s="26"/>
    </row>
    <row r="40" spans="1:7" ht="18.600000000000001" thickBot="1">
      <c r="A40" s="266" t="s">
        <v>1047</v>
      </c>
      <c r="B40" s="274"/>
      <c r="C40" s="274"/>
      <c r="D40" s="274"/>
      <c r="E40" s="275"/>
      <c r="F40" s="275"/>
    </row>
    <row r="41" spans="1:7" ht="16.8">
      <c r="A41" s="39" t="s">
        <v>1048</v>
      </c>
      <c r="B41" s="39"/>
      <c r="C41" s="39" t="s">
        <v>349</v>
      </c>
      <c r="D41" s="39" t="s">
        <v>350</v>
      </c>
      <c r="E41" s="39" t="s">
        <v>401</v>
      </c>
      <c r="F41" s="39" t="s">
        <v>520</v>
      </c>
      <c r="G41" s="23"/>
    </row>
    <row r="42" spans="1:7">
      <c r="A42" s="188" t="s">
        <v>1049</v>
      </c>
      <c r="B42" s="24"/>
      <c r="C42" s="25" t="s">
        <v>353</v>
      </c>
      <c r="D42" s="26" t="s">
        <v>1050</v>
      </c>
      <c r="E42" s="26" t="s">
        <v>1051</v>
      </c>
      <c r="F42" s="28" t="s">
        <v>317</v>
      </c>
      <c r="G42" s="26"/>
    </row>
    <row r="43" spans="1:7">
      <c r="A43" s="188" t="s">
        <v>1052</v>
      </c>
      <c r="B43" s="188"/>
      <c r="C43" s="25" t="s">
        <v>1053</v>
      </c>
      <c r="D43" s="26" t="s">
        <v>1054</v>
      </c>
      <c r="E43" s="26" t="s">
        <v>1051</v>
      </c>
      <c r="F43" s="28" t="s">
        <v>317</v>
      </c>
      <c r="G43" s="26"/>
    </row>
    <row r="44" spans="1:7" ht="15" customHeight="1">
      <c r="A44" s="188"/>
      <c r="B44" s="188"/>
      <c r="C44" s="40"/>
      <c r="D44" s="40"/>
      <c r="E44" s="26"/>
      <c r="F44" s="28"/>
      <c r="G44" s="26"/>
    </row>
    <row r="45" spans="1:7" ht="15" customHeight="1">
      <c r="A45" s="312" t="s">
        <v>1055</v>
      </c>
      <c r="B45" s="312"/>
      <c r="C45" s="312"/>
      <c r="D45" s="312"/>
      <c r="E45" s="312"/>
      <c r="F45" s="312"/>
      <c r="G45" s="26"/>
    </row>
    <row r="46" spans="1:7" ht="15" customHeight="1">
      <c r="A46" s="188"/>
      <c r="B46" s="188"/>
      <c r="C46" s="40"/>
      <c r="D46" s="40"/>
      <c r="E46" s="26"/>
      <c r="F46" s="28"/>
      <c r="G46" s="26"/>
    </row>
    <row r="47" spans="1:7" ht="18.600000000000001" thickBot="1">
      <c r="A47" s="266" t="s">
        <v>1056</v>
      </c>
      <c r="B47" s="274"/>
      <c r="C47" s="274"/>
      <c r="D47" s="274"/>
      <c r="E47" s="275"/>
      <c r="F47" s="275"/>
    </row>
    <row r="48" spans="1:7">
      <c r="A48" s="39" t="s">
        <v>156</v>
      </c>
      <c r="B48" s="25"/>
      <c r="C48" s="39" t="s">
        <v>349</v>
      </c>
      <c r="D48" s="39" t="s">
        <v>350</v>
      </c>
      <c r="E48" s="39" t="s">
        <v>401</v>
      </c>
      <c r="F48" s="39" t="s">
        <v>520</v>
      </c>
    </row>
    <row r="49" spans="1:7" ht="16.8">
      <c r="A49" s="39" t="s">
        <v>1057</v>
      </c>
      <c r="B49" s="39"/>
      <c r="G49" s="23"/>
    </row>
    <row r="50" spans="1:7">
      <c r="A50" s="188" t="s">
        <v>1058</v>
      </c>
      <c r="B50" s="25"/>
      <c r="C50" s="25" t="s">
        <v>353</v>
      </c>
      <c r="D50" s="26" t="s">
        <v>1059</v>
      </c>
      <c r="E50" s="26" t="s">
        <v>1060</v>
      </c>
      <c r="F50" s="28" t="s">
        <v>317</v>
      </c>
      <c r="G50" s="26"/>
    </row>
    <row r="51" spans="1:7">
      <c r="A51" s="188" t="s">
        <v>1061</v>
      </c>
      <c r="B51" s="25"/>
      <c r="C51" s="25" t="s">
        <v>353</v>
      </c>
      <c r="D51" s="26" t="s">
        <v>1062</v>
      </c>
      <c r="E51" s="26" t="s">
        <v>1060</v>
      </c>
      <c r="F51" s="28" t="s">
        <v>317</v>
      </c>
      <c r="G51" s="26"/>
    </row>
    <row r="52" spans="1:7" ht="28.2">
      <c r="A52" s="188" t="s">
        <v>1063</v>
      </c>
      <c r="B52" s="25"/>
      <c r="C52" s="25" t="s">
        <v>353</v>
      </c>
      <c r="D52" s="25" t="s">
        <v>1064</v>
      </c>
      <c r="E52" s="26" t="s">
        <v>1060</v>
      </c>
      <c r="F52" s="28" t="s">
        <v>317</v>
      </c>
      <c r="G52" s="26"/>
    </row>
    <row r="53" spans="1:7">
      <c r="B53" s="25"/>
      <c r="C53" s="25"/>
      <c r="D53" s="25"/>
    </row>
    <row r="54" spans="1:7" ht="16.8">
      <c r="A54" s="39" t="s">
        <v>1065</v>
      </c>
      <c r="B54" s="39"/>
      <c r="C54" s="39"/>
      <c r="D54" s="39"/>
      <c r="E54" s="39"/>
      <c r="F54" s="39"/>
      <c r="G54" s="23"/>
    </row>
    <row r="55" spans="1:7">
      <c r="A55" s="188" t="s">
        <v>1066</v>
      </c>
      <c r="B55" s="25"/>
      <c r="C55" s="25" t="s">
        <v>353</v>
      </c>
      <c r="D55" s="25" t="s">
        <v>1067</v>
      </c>
      <c r="E55" s="26" t="s">
        <v>1060</v>
      </c>
      <c r="F55" s="28" t="s">
        <v>317</v>
      </c>
      <c r="G55" s="26"/>
    </row>
    <row r="56" spans="1:7">
      <c r="A56" s="188" t="s">
        <v>1068</v>
      </c>
      <c r="B56" s="25"/>
      <c r="C56" s="25" t="s">
        <v>353</v>
      </c>
      <c r="D56" s="25" t="s">
        <v>1069</v>
      </c>
      <c r="E56" s="26" t="s">
        <v>1060</v>
      </c>
      <c r="F56" s="28" t="s">
        <v>317</v>
      </c>
      <c r="G56" s="26"/>
    </row>
    <row r="57" spans="1:7" ht="28.2">
      <c r="A57" s="188" t="s">
        <v>1070</v>
      </c>
      <c r="B57" s="25"/>
      <c r="C57" s="25" t="s">
        <v>353</v>
      </c>
      <c r="D57" s="25" t="s">
        <v>1071</v>
      </c>
      <c r="E57" s="26" t="s">
        <v>1060</v>
      </c>
      <c r="F57" s="28" t="s">
        <v>317</v>
      </c>
      <c r="G57" s="26"/>
    </row>
    <row r="58" spans="1:7">
      <c r="A58" s="12"/>
      <c r="B58" s="25"/>
      <c r="C58" s="25"/>
      <c r="D58" s="25"/>
      <c r="E58" s="26"/>
      <c r="F58" s="28"/>
      <c r="G58" s="26"/>
    </row>
    <row r="59" spans="1:7" ht="15" customHeight="1">
      <c r="A59" s="312" t="s">
        <v>1072</v>
      </c>
      <c r="B59" s="312"/>
      <c r="C59" s="312"/>
      <c r="D59" s="312"/>
    </row>
    <row r="60" spans="1:7">
      <c r="A60" s="188"/>
      <c r="B60" s="188"/>
      <c r="C60" s="188"/>
    </row>
  </sheetData>
  <sheetProtection algorithmName="SHA-512" hashValue="4jlkOYz9tZll4f7nLXixi9RgtfWoEY/w2/LA/hm15MhdkwrK4A0qRb+MeK1mt0pgibOmUo9TZ5we7sECJ93cYA==" saltValue="vGhTAwgXZxtfPcKBAxc24Q==" spinCount="100000" sheet="1" objects="1" scenarios="1"/>
  <mergeCells count="22">
    <mergeCell ref="A47:F47"/>
    <mergeCell ref="A59:D59"/>
    <mergeCell ref="A31:F31"/>
    <mergeCell ref="A33:F33"/>
    <mergeCell ref="A38:F38"/>
    <mergeCell ref="A40:F40"/>
    <mergeCell ref="A45:F45"/>
    <mergeCell ref="A2:F2"/>
    <mergeCell ref="A3:F3"/>
    <mergeCell ref="A4:F4"/>
    <mergeCell ref="A5:E5"/>
    <mergeCell ref="A7:F7"/>
    <mergeCell ref="A6:E6"/>
    <mergeCell ref="A9:F9"/>
    <mergeCell ref="A23:E23"/>
    <mergeCell ref="A24:B24"/>
    <mergeCell ref="A26:F26"/>
    <mergeCell ref="A10:D10"/>
    <mergeCell ref="A11:D11"/>
    <mergeCell ref="A12:D12"/>
    <mergeCell ref="A14:C14"/>
    <mergeCell ref="A16:F16"/>
  </mergeCells>
  <hyperlinks>
    <hyperlink ref="A16:F16" r:id="rId1" display="Catalyst 1000 Series Switches" xr:uid="{F070C04A-7E8D-4E55-A058-0C48B84A55AA}"/>
    <hyperlink ref="A9:F9" r:id="rId2" display="Cisco Small and Medium Business Switches" xr:uid="{636D375D-5057-4597-B221-9B26460FB8EA}"/>
    <hyperlink ref="F18" r:id="rId3" xr:uid="{2EA7C092-968E-4194-9469-0CAAE7C007A5}"/>
    <hyperlink ref="F21" r:id="rId4" xr:uid="{4D928D99-FF09-4129-9A2A-9E476020A39F}"/>
    <hyperlink ref="F20" r:id="rId5" xr:uid="{C0916FEF-08B5-484F-99CA-B688AA2BBD53}"/>
    <hyperlink ref="A14" r:id="rId6" xr:uid="{1CDA1BD3-345E-4E98-8970-5245F4C6075D}"/>
    <hyperlink ref="A47:F47" r:id="rId7" display="Cisco 350 Series Managed Switches" xr:uid="{B639E22B-3701-4400-9D4A-BCA2C973CD66}"/>
    <hyperlink ref="F51" r:id="rId8" xr:uid="{8F4DF7C5-7722-4B61-94FE-67DBCCABD3BC}"/>
    <hyperlink ref="F50" r:id="rId9" xr:uid="{3B60816F-2D6F-43FE-969C-9B6A6931BF38}"/>
    <hyperlink ref="A50:A51" r:id="rId10" display="   C9300L-24P-4G" xr:uid="{00DC6BFB-5636-47C6-9820-E8B83443D75D}"/>
    <hyperlink ref="F56" r:id="rId11" xr:uid="{F1A6A599-B452-4614-BAC7-BA8FF44A06DF}"/>
    <hyperlink ref="F52" r:id="rId12" xr:uid="{97C50E25-A823-467E-81B3-EDC496F5E458}"/>
    <hyperlink ref="A52" r:id="rId13" xr:uid="{037892FD-1CD7-41EB-9CEF-01BA32B4CB94}"/>
    <hyperlink ref="A56" r:id="rId14" xr:uid="{C58CDBE5-7D32-46E5-A337-36585FDA1606}"/>
    <hyperlink ref="F18:F21" r:id="rId15" display="Link" xr:uid="{D4AB395B-1950-4050-BACE-E5EE2DDE5B2E}"/>
    <hyperlink ref="F50:F56" r:id="rId16" display="Link" xr:uid="{E4F76D2C-323F-49A1-9EE2-58B70C9B81FF}"/>
    <hyperlink ref="F19" r:id="rId17" xr:uid="{4FA9A654-4BDB-4DAE-AEAD-9628FF9E7E47}"/>
    <hyperlink ref="A18" r:id="rId18" display="   C1000-8P-2G-L" xr:uid="{F08CC5C5-DB01-4C6E-867F-73AB27A075CB}"/>
    <hyperlink ref="A19" r:id="rId19" display="   C1000-16T-2G-L" xr:uid="{74E9EB97-1F3A-4501-8FEC-5A5D4E06078F}"/>
    <hyperlink ref="A20" r:id="rId20" display="   C1000-24P-4G-L" xr:uid="{13A9F187-24D0-4136-A466-DF813A2B7522}"/>
    <hyperlink ref="A21" r:id="rId21" display="   C1000-48P-4X-L" xr:uid="{427C988B-0ADE-44F6-8DE0-F01340F2314C}"/>
    <hyperlink ref="F55" r:id="rId22" xr:uid="{BAFC9444-2ADC-4C08-96CC-44CD29ADD247}"/>
    <hyperlink ref="A55" r:id="rId23" xr:uid="{7A16B301-917D-4FB6-835E-8AEE1C27C04C}"/>
    <hyperlink ref="A50" r:id="rId24" xr:uid="{11E61E48-C59D-4B6A-A26E-194E8FCA8EEC}"/>
    <hyperlink ref="A51" r:id="rId25" xr:uid="{79D81446-7F97-4652-9B37-D34E658DF534}"/>
    <hyperlink ref="A50:A52" r:id="rId26" display="SF302-08P" xr:uid="{3EC3D093-E6C2-40EE-BF51-9672CF7402B3}"/>
    <hyperlink ref="A24:B24" r:id="rId27" display="(2) Cisco Optic Compatibility Matrix" xr:uid="{7B4CF8F9-A73B-4C7F-8A56-959CB613C242}"/>
    <hyperlink ref="A26:F26" r:id="rId28" display="Cisco Business 350 Series Managed Switches" xr:uid="{A3CE6DFE-BEB7-4D79-A36B-E7A629D39FCC}"/>
    <hyperlink ref="F29" r:id="rId29" xr:uid="{E24CE671-6C44-4776-8592-CC3CE5BE6FCA}"/>
    <hyperlink ref="F28" r:id="rId30" xr:uid="{3EEA0DB3-0E97-452C-9D57-DBAE442A4ED9}"/>
    <hyperlink ref="A33:F33" r:id="rId31" display="Cisco Business 250 Series Managed Switches" xr:uid="{824528B9-6B3C-4384-91E8-704BB476984F}"/>
    <hyperlink ref="F35" r:id="rId32" xr:uid="{3A550449-053E-4845-A7D7-CDFAD3337FC9}"/>
    <hyperlink ref="F35:F36" r:id="rId33" display="Link" xr:uid="{4F8E1CFC-8F46-4B69-BC57-8C5FBD46B1CC}"/>
    <hyperlink ref="F36" r:id="rId34" xr:uid="{B29F1D0A-40A6-4299-B1F0-5F4F6C861FDD}"/>
    <hyperlink ref="A40:F40" r:id="rId35" display="Cisco Business 110 Series Unmanaged Switches" xr:uid="{A2B8E559-9F9E-47C7-855B-3CDD2D69792A}"/>
    <hyperlink ref="F42" r:id="rId36" xr:uid="{B7576236-D14F-4941-A4D2-29EAE72AACF6}"/>
    <hyperlink ref="F42:F43" r:id="rId37" display="Link" xr:uid="{DC4E0853-E27E-4065-B966-0AB1B998B49A}"/>
    <hyperlink ref="F43" r:id="rId38" xr:uid="{58823A00-BEAD-43F1-A955-61EFC1188A46}"/>
    <hyperlink ref="A29" r:id="rId39" display="CBS350-24P-4G-NA" xr:uid="{7E60CCF7-0AB4-4584-B3DE-D40A5C27D506}"/>
    <hyperlink ref="A28" r:id="rId40" display="CBS350-48FP-4G-NA" xr:uid="{14F3D48F-37D3-44DD-9C00-DF776053AE03}"/>
    <hyperlink ref="A35" r:id="rId41" display="CBS250-48P-4X-NA" xr:uid="{967734C2-4966-41C7-BE4C-7CD1885CE5AB}"/>
    <hyperlink ref="A36" r:id="rId42" display="CBS250-16P-2G-NA" xr:uid="{05BE2AC4-D152-4EE5-A567-C867D8879345}"/>
    <hyperlink ref="A42" r:id="rId43" display="CBS110-24T-NA" xr:uid="{8A449C2C-CE01-4BCC-A5A8-426EA3EDC2D2}"/>
    <hyperlink ref="A43" r:id="rId44" display="CBS110-8T-D-NA" xr:uid="{3D4B0C1A-BED0-446E-8BEA-FDF2D9FBAE7F}"/>
    <hyperlink ref="A31:E31" r:id="rId45" display="(2) Other models and capabilities available.  Compare Business 110 Unmanaged switches" xr:uid="{46F1E2EA-6202-4BDD-8025-3E2F5C7958E6}"/>
    <hyperlink ref="A38:E38" r:id="rId46" display="(3) Other models and capabilities available.  Compare Business 110 Unmanaged switches" xr:uid="{C1168916-A48B-429F-8221-0B3451DDD16D}"/>
    <hyperlink ref="A45:E45" r:id="rId47" display="(4) Other models and capabilities available.  Compare Business 110 Unmanaged switches" xr:uid="{DC77A747-7391-4B29-AD7B-42D49EBAC551}"/>
  </hyperlinks>
  <pageMargins left="0.7" right="0.7" top="0.75" bottom="0.75" header="0.3" footer="0.3"/>
  <pageSetup orientation="portrait" horizontalDpi="360" verticalDpi="360" r:id="rId48"/>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B4DC8-0CE9-43B3-BAD9-D761104522DE}">
  <dimension ref="A1:H75"/>
  <sheetViews>
    <sheetView topLeftCell="A28" zoomScaleNormal="100" workbookViewId="0">
      <selection activeCell="C35" sqref="C35"/>
    </sheetView>
  </sheetViews>
  <sheetFormatPr defaultRowHeight="14.4"/>
  <cols>
    <col min="1" max="1" width="28.5546875" customWidth="1"/>
    <col min="2" max="2" width="43.88671875" style="116" customWidth="1"/>
    <col min="3" max="3" width="40.88671875" style="65" customWidth="1"/>
    <col min="4" max="4" width="47.33203125" customWidth="1"/>
    <col min="5" max="5" width="42.6640625" customWidth="1"/>
    <col min="6" max="6" width="26.5546875" customWidth="1"/>
  </cols>
  <sheetData>
    <row r="1" spans="1:7" s="125" customFormat="1"/>
    <row r="2" spans="1:7" s="65" customFormat="1" ht="19.5" customHeight="1">
      <c r="A2" s="267" t="s">
        <v>1001</v>
      </c>
      <c r="B2" s="267"/>
      <c r="C2" s="267"/>
      <c r="D2" s="267"/>
      <c r="E2" s="267"/>
      <c r="F2" s="267"/>
    </row>
    <row r="3" spans="1:7" s="65" customFormat="1">
      <c r="A3" s="239" t="s">
        <v>800</v>
      </c>
      <c r="B3" s="239"/>
      <c r="C3" s="239"/>
      <c r="D3" s="239"/>
      <c r="E3" s="239"/>
      <c r="F3" s="239"/>
    </row>
    <row r="4" spans="1:7" s="71" customFormat="1">
      <c r="A4" s="239" t="s">
        <v>801</v>
      </c>
      <c r="B4" s="239"/>
      <c r="C4" s="239"/>
      <c r="D4" s="239"/>
      <c r="E4" s="239"/>
      <c r="F4" s="239"/>
    </row>
    <row r="5" spans="1:7" s="81" customFormat="1">
      <c r="A5" s="239" t="s">
        <v>917</v>
      </c>
      <c r="B5" s="239"/>
      <c r="C5" s="239"/>
      <c r="D5" s="239"/>
      <c r="E5" s="239"/>
      <c r="F5" s="239"/>
    </row>
    <row r="6" spans="1:7" s="81" customFormat="1">
      <c r="A6" s="239" t="s">
        <v>918</v>
      </c>
      <c r="B6" s="239"/>
      <c r="C6" s="239"/>
      <c r="D6" s="239"/>
      <c r="E6" s="239"/>
      <c r="F6" s="239"/>
    </row>
    <row r="7" spans="1:7">
      <c r="A7" s="239"/>
      <c r="B7" s="239"/>
      <c r="C7" s="239"/>
      <c r="D7" s="239"/>
      <c r="E7" s="239"/>
      <c r="F7" s="239"/>
    </row>
    <row r="8" spans="1:7" ht="18.600000000000001" thickBot="1">
      <c r="A8" s="303" t="s">
        <v>736</v>
      </c>
      <c r="B8" s="304"/>
      <c r="C8" s="304"/>
      <c r="D8" s="304"/>
      <c r="E8" s="304"/>
      <c r="F8" s="304"/>
      <c r="G8" s="64"/>
    </row>
    <row r="9" spans="1:7" s="82" customFormat="1">
      <c r="A9" s="150" t="s">
        <v>156</v>
      </c>
      <c r="B9" s="322" t="s">
        <v>658</v>
      </c>
      <c r="C9" s="323"/>
      <c r="D9" s="145" t="s">
        <v>758</v>
      </c>
      <c r="E9" s="156" t="s">
        <v>759</v>
      </c>
      <c r="F9" s="145" t="s">
        <v>767</v>
      </c>
    </row>
    <row r="10" spans="1:7" s="82" customFormat="1">
      <c r="A10" s="150" t="s">
        <v>996</v>
      </c>
      <c r="B10" s="320"/>
      <c r="C10" s="321"/>
      <c r="D10" s="145"/>
      <c r="E10" s="153"/>
      <c r="F10" s="145"/>
    </row>
    <row r="11" spans="1:7" s="73" customFormat="1" ht="15" customHeight="1">
      <c r="A11" s="333" t="s">
        <v>997</v>
      </c>
      <c r="B11" s="327" t="s">
        <v>741</v>
      </c>
      <c r="C11" s="328"/>
      <c r="D11" s="324" t="s">
        <v>761</v>
      </c>
      <c r="E11" s="324" t="s">
        <v>760</v>
      </c>
      <c r="F11" s="143" t="s">
        <v>743</v>
      </c>
    </row>
    <row r="12" spans="1:7" s="73" customFormat="1">
      <c r="A12" s="334"/>
      <c r="B12" s="327"/>
      <c r="C12" s="328"/>
      <c r="D12" s="325"/>
      <c r="E12" s="325"/>
      <c r="F12" s="143" t="s">
        <v>744</v>
      </c>
    </row>
    <row r="13" spans="1:7" s="73" customFormat="1">
      <c r="A13" s="335"/>
      <c r="B13" s="327"/>
      <c r="C13" s="328"/>
      <c r="D13" s="326"/>
      <c r="E13" s="326"/>
      <c r="F13" s="144" t="s">
        <v>745</v>
      </c>
    </row>
    <row r="14" spans="1:7" s="73" customFormat="1">
      <c r="A14" s="331" t="s">
        <v>768</v>
      </c>
      <c r="B14" s="327" t="s">
        <v>746</v>
      </c>
      <c r="C14" s="328"/>
      <c r="D14" s="324" t="s">
        <v>762</v>
      </c>
      <c r="E14" s="324" t="s">
        <v>763</v>
      </c>
      <c r="F14" s="142" t="s">
        <v>747</v>
      </c>
    </row>
    <row r="15" spans="1:7" s="73" customFormat="1">
      <c r="A15" s="332"/>
      <c r="B15" s="327"/>
      <c r="C15" s="328"/>
      <c r="D15" s="326"/>
      <c r="E15" s="326"/>
      <c r="F15" s="144" t="s">
        <v>748</v>
      </c>
    </row>
    <row r="16" spans="1:7" s="73" customFormat="1" ht="15" customHeight="1">
      <c r="A16" s="331" t="s">
        <v>769</v>
      </c>
      <c r="B16" s="327" t="s">
        <v>749</v>
      </c>
      <c r="C16" s="328"/>
      <c r="D16" s="324" t="s">
        <v>764</v>
      </c>
      <c r="E16" s="324" t="s">
        <v>765</v>
      </c>
      <c r="F16" s="142" t="s">
        <v>750</v>
      </c>
    </row>
    <row r="17" spans="1:8" s="73" customFormat="1">
      <c r="A17" s="332"/>
      <c r="B17" s="327"/>
      <c r="C17" s="328"/>
      <c r="D17" s="326"/>
      <c r="E17" s="326"/>
      <c r="F17" s="144" t="s">
        <v>751</v>
      </c>
    </row>
    <row r="18" spans="1:8" s="73" customFormat="1">
      <c r="A18" s="151" t="s">
        <v>771</v>
      </c>
      <c r="B18" s="327" t="s">
        <v>752</v>
      </c>
      <c r="C18" s="328"/>
      <c r="D18" s="147" t="s">
        <v>753</v>
      </c>
      <c r="E18" s="154" t="s">
        <v>742</v>
      </c>
      <c r="F18" s="148" t="s">
        <v>754</v>
      </c>
    </row>
    <row r="19" spans="1:8" s="65" customFormat="1" ht="31.5" customHeight="1">
      <c r="A19" s="152" t="s">
        <v>755</v>
      </c>
      <c r="B19" s="329" t="s">
        <v>766</v>
      </c>
      <c r="C19" s="330"/>
      <c r="D19" s="147" t="s">
        <v>756</v>
      </c>
      <c r="E19" s="155"/>
      <c r="F19" s="160" t="s">
        <v>757</v>
      </c>
    </row>
    <row r="20" spans="1:8" s="71" customFormat="1">
      <c r="A20" s="149" t="s">
        <v>770</v>
      </c>
      <c r="B20" s="157" t="s">
        <v>992</v>
      </c>
      <c r="C20" s="46"/>
      <c r="D20" s="147"/>
      <c r="E20" s="155"/>
      <c r="F20" s="148"/>
    </row>
    <row r="21" spans="1:8" s="125" customFormat="1">
      <c r="A21" s="77"/>
      <c r="B21" s="78"/>
      <c r="C21" s="87"/>
      <c r="D21" s="87"/>
      <c r="E21" s="87"/>
      <c r="F21" s="87"/>
    </row>
    <row r="22" spans="1:8" s="71" customFormat="1" ht="19.5" customHeight="1" thickBot="1">
      <c r="A22" s="240" t="s">
        <v>799</v>
      </c>
      <c r="B22" s="240"/>
      <c r="C22" s="240"/>
      <c r="D22" s="240"/>
      <c r="E22" s="240"/>
      <c r="F22" s="240"/>
    </row>
    <row r="23" spans="1:8" s="71" customFormat="1">
      <c r="A23" s="253" t="s">
        <v>791</v>
      </c>
      <c r="B23" s="253"/>
      <c r="C23" s="253"/>
      <c r="D23" s="253"/>
      <c r="E23" s="253"/>
      <c r="F23" s="253"/>
    </row>
    <row r="24" spans="1:8" s="71" customFormat="1">
      <c r="A24" s="239" t="s">
        <v>792</v>
      </c>
      <c r="B24" s="239"/>
      <c r="C24" s="239"/>
      <c r="D24" s="239"/>
      <c r="E24" s="239"/>
      <c r="F24" s="239"/>
    </row>
    <row r="25" spans="1:8" s="71" customFormat="1">
      <c r="A25" s="239" t="s">
        <v>793</v>
      </c>
      <c r="B25" s="239"/>
      <c r="C25" s="239"/>
      <c r="D25" s="239"/>
      <c r="E25" s="239"/>
      <c r="F25" s="239"/>
    </row>
    <row r="26" spans="1:8" s="71" customFormat="1">
      <c r="A26" s="239" t="s">
        <v>794</v>
      </c>
      <c r="B26" s="239"/>
      <c r="C26" s="239"/>
      <c r="D26" s="239"/>
      <c r="E26" s="239"/>
      <c r="F26" s="239"/>
    </row>
    <row r="27" spans="1:8" s="65" customFormat="1">
      <c r="A27" s="77"/>
      <c r="B27" s="78"/>
      <c r="C27" s="26"/>
      <c r="D27" s="75"/>
      <c r="E27" s="75"/>
    </row>
    <row r="28" spans="1:8" ht="19.5" customHeight="1">
      <c r="A28" s="303" t="s">
        <v>727</v>
      </c>
      <c r="B28" s="303"/>
      <c r="C28" s="303"/>
      <c r="D28" s="303"/>
      <c r="E28" s="303"/>
      <c r="F28" s="303"/>
    </row>
    <row r="29" spans="1:8" s="82" customFormat="1" ht="15" thickBot="1">
      <c r="A29" s="150" t="s">
        <v>156</v>
      </c>
      <c r="B29" s="145" t="s">
        <v>993</v>
      </c>
      <c r="C29" s="145" t="s">
        <v>658</v>
      </c>
      <c r="D29" s="145" t="s">
        <v>659</v>
      </c>
      <c r="E29" s="145" t="s">
        <v>660</v>
      </c>
      <c r="F29" s="145" t="s">
        <v>520</v>
      </c>
    </row>
    <row r="30" spans="1:8" s="82" customFormat="1">
      <c r="A30" s="150" t="s">
        <v>999</v>
      </c>
      <c r="B30" s="145"/>
      <c r="C30" s="145"/>
      <c r="D30" s="145"/>
      <c r="E30" s="145"/>
      <c r="F30" s="145"/>
      <c r="G30" s="30"/>
      <c r="H30" s="72"/>
    </row>
    <row r="31" spans="1:8" s="73" customFormat="1" ht="27">
      <c r="A31" s="152" t="s">
        <v>729</v>
      </c>
      <c r="B31" s="158" t="s">
        <v>994</v>
      </c>
      <c r="C31" s="147" t="s">
        <v>728</v>
      </c>
      <c r="D31" s="146" t="s">
        <v>737</v>
      </c>
      <c r="E31" s="147" t="s">
        <v>738</v>
      </c>
      <c r="F31" s="159" t="s">
        <v>317</v>
      </c>
    </row>
    <row r="32" spans="1:8" s="73" customFormat="1" ht="27">
      <c r="A32" s="152" t="s">
        <v>730</v>
      </c>
      <c r="B32" s="158" t="s">
        <v>994</v>
      </c>
      <c r="C32" s="147" t="s">
        <v>728</v>
      </c>
      <c r="D32" s="146" t="s">
        <v>796</v>
      </c>
      <c r="E32" s="147" t="s">
        <v>738</v>
      </c>
      <c r="F32" s="159" t="s">
        <v>317</v>
      </c>
    </row>
    <row r="33" spans="1:6" s="73" customFormat="1" ht="27">
      <c r="A33" s="152" t="s">
        <v>731</v>
      </c>
      <c r="B33" s="158" t="s">
        <v>994</v>
      </c>
      <c r="C33" s="147" t="s">
        <v>728</v>
      </c>
      <c r="D33" s="146" t="s">
        <v>797</v>
      </c>
      <c r="E33" s="147" t="s">
        <v>739</v>
      </c>
      <c r="F33" s="160" t="s">
        <v>317</v>
      </c>
    </row>
    <row r="34" spans="1:6" s="73" customFormat="1" ht="40.200000000000003">
      <c r="A34" s="152" t="s">
        <v>732</v>
      </c>
      <c r="B34" s="158" t="s">
        <v>994</v>
      </c>
      <c r="C34" s="147" t="s">
        <v>734</v>
      </c>
      <c r="D34" s="146" t="s">
        <v>798</v>
      </c>
      <c r="E34" s="147" t="s">
        <v>738</v>
      </c>
      <c r="F34" s="160" t="s">
        <v>317</v>
      </c>
    </row>
    <row r="35" spans="1:6" s="73" customFormat="1" ht="66.599999999999994">
      <c r="A35" s="152" t="s">
        <v>733</v>
      </c>
      <c r="B35" s="158" t="s">
        <v>994</v>
      </c>
      <c r="C35" s="147" t="s">
        <v>735</v>
      </c>
      <c r="D35" s="146" t="s">
        <v>740</v>
      </c>
      <c r="E35" s="147" t="s">
        <v>739</v>
      </c>
      <c r="F35" s="160" t="s">
        <v>317</v>
      </c>
    </row>
    <row r="36" spans="1:6" s="73" customFormat="1">
      <c r="A36" s="152" t="s">
        <v>1202</v>
      </c>
      <c r="B36" s="158" t="s">
        <v>994</v>
      </c>
      <c r="C36" s="147" t="s">
        <v>26</v>
      </c>
      <c r="D36" s="146"/>
      <c r="E36" s="147"/>
      <c r="F36" s="160" t="s">
        <v>317</v>
      </c>
    </row>
    <row r="37" spans="1:6" ht="17.399999999999999">
      <c r="A37" s="86"/>
      <c r="B37" s="76"/>
      <c r="C37"/>
      <c r="D37" s="65"/>
      <c r="F37" s="82"/>
    </row>
    <row r="38" spans="1:6" ht="19.5" customHeight="1">
      <c r="A38" s="303" t="s">
        <v>772</v>
      </c>
      <c r="B38" s="303"/>
      <c r="C38" s="303"/>
      <c r="D38" s="303"/>
      <c r="E38" s="303"/>
      <c r="F38" s="303"/>
    </row>
    <row r="39" spans="1:6" s="82" customFormat="1">
      <c r="A39" s="150" t="s">
        <v>156</v>
      </c>
      <c r="B39" s="145" t="s">
        <v>993</v>
      </c>
      <c r="C39" s="145" t="s">
        <v>658</v>
      </c>
      <c r="D39" s="145" t="s">
        <v>659</v>
      </c>
      <c r="E39" s="145" t="s">
        <v>795</v>
      </c>
      <c r="F39" s="145" t="s">
        <v>520</v>
      </c>
    </row>
    <row r="40" spans="1:6" s="82" customFormat="1">
      <c r="A40" s="150" t="s">
        <v>998</v>
      </c>
      <c r="B40" s="145"/>
      <c r="C40" s="145"/>
      <c r="D40" s="145"/>
      <c r="E40" s="145"/>
      <c r="F40" s="145"/>
    </row>
    <row r="41" spans="1:6" s="71" customFormat="1">
      <c r="A41" s="152" t="s">
        <v>787</v>
      </c>
      <c r="B41" s="158" t="s">
        <v>995</v>
      </c>
      <c r="C41" s="147" t="s">
        <v>728</v>
      </c>
      <c r="D41" s="147" t="s">
        <v>773</v>
      </c>
      <c r="E41" s="146" t="s">
        <v>774</v>
      </c>
      <c r="F41" s="160" t="s">
        <v>317</v>
      </c>
    </row>
    <row r="42" spans="1:6" s="71" customFormat="1">
      <c r="A42" s="152" t="s">
        <v>790</v>
      </c>
      <c r="B42" s="158" t="s">
        <v>995</v>
      </c>
      <c r="C42" s="147" t="s">
        <v>728</v>
      </c>
      <c r="D42" s="147" t="s">
        <v>775</v>
      </c>
      <c r="E42" s="146"/>
      <c r="F42" s="160" t="s">
        <v>317</v>
      </c>
    </row>
    <row r="43" spans="1:6" s="71" customFormat="1">
      <c r="A43" s="152" t="s">
        <v>788</v>
      </c>
      <c r="B43" s="158" t="s">
        <v>995</v>
      </c>
      <c r="C43" s="147" t="s">
        <v>728</v>
      </c>
      <c r="D43" s="147" t="s">
        <v>776</v>
      </c>
      <c r="E43" s="146"/>
      <c r="F43" s="160" t="s">
        <v>317</v>
      </c>
    </row>
    <row r="44" spans="1:6" s="71" customFormat="1">
      <c r="A44" s="152" t="s">
        <v>789</v>
      </c>
      <c r="B44" s="158" t="s">
        <v>995</v>
      </c>
      <c r="C44" s="147" t="s">
        <v>728</v>
      </c>
      <c r="D44" s="147" t="s">
        <v>777</v>
      </c>
      <c r="E44" s="146" t="s">
        <v>778</v>
      </c>
      <c r="F44" s="160" t="s">
        <v>317</v>
      </c>
    </row>
    <row r="45" spans="1:6" s="125" customFormat="1">
      <c r="A45" s="152"/>
      <c r="B45" s="158"/>
      <c r="C45" s="147"/>
      <c r="D45" s="147"/>
      <c r="E45" s="146"/>
      <c r="F45" s="160"/>
    </row>
    <row r="46" spans="1:6" s="71" customFormat="1">
      <c r="A46" s="152" t="s">
        <v>785</v>
      </c>
      <c r="B46" s="158" t="s">
        <v>995</v>
      </c>
      <c r="C46" s="147" t="s">
        <v>916</v>
      </c>
      <c r="D46" s="147" t="s">
        <v>779</v>
      </c>
      <c r="E46" s="146" t="s">
        <v>780</v>
      </c>
      <c r="F46" s="159" t="s">
        <v>317</v>
      </c>
    </row>
    <row r="47" spans="1:6" s="71" customFormat="1">
      <c r="A47" s="152" t="s">
        <v>786</v>
      </c>
      <c r="B47" s="158" t="s">
        <v>995</v>
      </c>
      <c r="C47" s="147" t="s">
        <v>916</v>
      </c>
      <c r="D47" s="147" t="s">
        <v>779</v>
      </c>
      <c r="E47" s="146" t="s">
        <v>781</v>
      </c>
      <c r="F47" s="159" t="s">
        <v>317</v>
      </c>
    </row>
    <row r="48" spans="1:6">
      <c r="A48" s="152" t="s">
        <v>782</v>
      </c>
      <c r="B48" s="158" t="s">
        <v>995</v>
      </c>
      <c r="C48" s="147" t="s">
        <v>916</v>
      </c>
      <c r="D48" s="147" t="s">
        <v>779</v>
      </c>
      <c r="E48" s="146" t="s">
        <v>780</v>
      </c>
      <c r="F48" s="159" t="s">
        <v>317</v>
      </c>
    </row>
    <row r="49" spans="1:6">
      <c r="A49" s="152" t="s">
        <v>783</v>
      </c>
      <c r="B49" s="158" t="s">
        <v>995</v>
      </c>
      <c r="C49" s="147" t="s">
        <v>916</v>
      </c>
      <c r="D49" s="147" t="s">
        <v>779</v>
      </c>
      <c r="E49" s="146" t="s">
        <v>781</v>
      </c>
      <c r="F49" s="159" t="s">
        <v>317</v>
      </c>
    </row>
    <row r="50" spans="1:6">
      <c r="A50" s="152" t="s">
        <v>784</v>
      </c>
      <c r="B50" s="158" t="s">
        <v>995</v>
      </c>
      <c r="C50" s="147" t="s">
        <v>916</v>
      </c>
      <c r="D50" s="147" t="s">
        <v>779</v>
      </c>
      <c r="E50" s="146" t="s">
        <v>1000</v>
      </c>
      <c r="F50" s="159" t="s">
        <v>317</v>
      </c>
    </row>
    <row r="51" spans="1:6" ht="17.399999999999999">
      <c r="A51" s="83"/>
      <c r="B51" s="79"/>
      <c r="C51" s="79"/>
      <c r="D51" s="79"/>
    </row>
    <row r="52" spans="1:6" ht="15">
      <c r="A52" s="84"/>
      <c r="B52" s="79"/>
      <c r="C52" s="79"/>
      <c r="D52" s="79"/>
    </row>
    <row r="53" spans="1:6" ht="15">
      <c r="A53" s="84"/>
      <c r="B53" s="74"/>
      <c r="C53" s="74"/>
      <c r="D53" s="74"/>
    </row>
    <row r="54" spans="1:6" ht="15">
      <c r="A54" s="84"/>
    </row>
    <row r="55" spans="1:6" ht="15">
      <c r="A55" s="84"/>
    </row>
    <row r="56" spans="1:6" ht="15">
      <c r="A56" s="85"/>
    </row>
    <row r="57" spans="1:6" ht="17.399999999999999">
      <c r="A57" s="80"/>
    </row>
    <row r="58" spans="1:6" ht="15">
      <c r="A58" s="79"/>
    </row>
    <row r="59" spans="1:6" ht="15">
      <c r="A59" s="79"/>
    </row>
    <row r="60" spans="1:6" ht="15">
      <c r="A60" s="79"/>
    </row>
    <row r="61" spans="1:6" ht="15">
      <c r="A61" s="79"/>
    </row>
    <row r="62" spans="1:6" ht="15">
      <c r="A62" s="85"/>
    </row>
    <row r="63" spans="1:6" ht="15">
      <c r="A63" s="85"/>
    </row>
    <row r="64" spans="1:6" ht="17.399999999999999">
      <c r="A64" s="80"/>
    </row>
    <row r="65" spans="1:1" ht="15">
      <c r="A65" s="79"/>
    </row>
    <row r="66" spans="1:1" ht="15">
      <c r="A66" s="79"/>
    </row>
    <row r="67" spans="1:1" ht="15">
      <c r="A67" s="79"/>
    </row>
    <row r="68" spans="1:1" ht="15">
      <c r="A68" s="79"/>
    </row>
    <row r="69" spans="1:1" ht="15">
      <c r="A69" s="85"/>
    </row>
    <row r="70" spans="1:1" ht="15">
      <c r="A70" s="85"/>
    </row>
    <row r="71" spans="1:1" ht="17.399999999999999">
      <c r="A71" s="80"/>
    </row>
    <row r="72" spans="1:1" ht="15">
      <c r="A72" s="79"/>
    </row>
    <row r="73" spans="1:1" ht="15">
      <c r="A73" s="79"/>
    </row>
    <row r="74" spans="1:1" ht="15">
      <c r="A74" s="79"/>
    </row>
    <row r="75" spans="1:1" ht="15">
      <c r="A75" s="79"/>
    </row>
  </sheetData>
  <sheetProtection algorithmName="SHA-512" hashValue="VFSyAwbJaKIwO7bsNnmQ2XmvUO1lbRplPApKswoUKejV9fSnkBbJI4xg93XWRWb5lkHRHdEx3gY6Q9q0kRxKcg==" saltValue="O4BBRO5frI4lFqOsXlq9wQ==" spinCount="100000" sheet="1" objects="1" scenarios="1"/>
  <mergeCells count="30">
    <mergeCell ref="A28:F28"/>
    <mergeCell ref="A8:F8"/>
    <mergeCell ref="A38:F38"/>
    <mergeCell ref="A2:F2"/>
    <mergeCell ref="A3:F3"/>
    <mergeCell ref="A7:F7"/>
    <mergeCell ref="A4:F4"/>
    <mergeCell ref="A22:F22"/>
    <mergeCell ref="A23:F23"/>
    <mergeCell ref="A24:F24"/>
    <mergeCell ref="A25:F25"/>
    <mergeCell ref="A26:F26"/>
    <mergeCell ref="A5:F5"/>
    <mergeCell ref="A6:F6"/>
    <mergeCell ref="A11:A13"/>
    <mergeCell ref="B18:C18"/>
    <mergeCell ref="B19:C19"/>
    <mergeCell ref="A16:A17"/>
    <mergeCell ref="D16:D17"/>
    <mergeCell ref="D11:D13"/>
    <mergeCell ref="A14:A15"/>
    <mergeCell ref="D14:D15"/>
    <mergeCell ref="B10:C10"/>
    <mergeCell ref="B9:C9"/>
    <mergeCell ref="E11:E13"/>
    <mergeCell ref="E14:E15"/>
    <mergeCell ref="E16:E17"/>
    <mergeCell ref="B11:C13"/>
    <mergeCell ref="B14:C15"/>
    <mergeCell ref="B16:C17"/>
  </mergeCells>
  <phoneticPr fontId="43" type="noConversion"/>
  <hyperlinks>
    <hyperlink ref="F31" r:id="rId1" display="link" xr:uid="{4259C8FB-254E-480C-B3E3-8367EA233A97}"/>
    <hyperlink ref="F32" r:id="rId2" xr:uid="{FD6242C8-D3AB-4116-B75A-D42D397D108F}"/>
    <hyperlink ref="A19" r:id="rId3" display="https://www.cisco.com/c/en/us/products/wireless/embedded-wireless-controller-on-catalyst-access-points/index.html" xr:uid="{7525223D-5860-43DB-8D94-50DBAC09539C}"/>
    <hyperlink ref="F41" r:id="rId4" display="https://www.cisco.com/c/en/us/products/wireless/aironet-1815-series-access-points/datasheet-listing.html" xr:uid="{FF23CB53-1B5B-4B9B-A13A-F993B19C7A13}"/>
    <hyperlink ref="F42" r:id="rId5" display="https://www.cisco.com/c/en/us/products/collateral/wireless/aironet-1830-series-access-points/datasheet-c78-735582.html" xr:uid="{EE5824E1-1468-405D-B5DD-96B3E98F5B0D}"/>
    <hyperlink ref="F43" r:id="rId6" display="https://www.cisco.com/c/en/us/products/collateral/wireless/aironet-1840-series-access-points/datasheet-c78-742125.html" xr:uid="{0156DE3D-4A77-4399-9CED-E6D1278E82B7}"/>
    <hyperlink ref="F44" r:id="rId7" display="https://www.cisco.com/c/en/us/products/collateral/wireless/aironet-1850-series-access-points/datasheet-c78-734256.html" xr:uid="{6318AB93-DC3E-40CE-90F9-27100BDED5AD}"/>
    <hyperlink ref="F48" r:id="rId8" xr:uid="{F3EB2F95-C023-49FD-B967-FAAEBC9DC727}"/>
    <hyperlink ref="F49:F50" r:id="rId9" display="Link" xr:uid="{AC8D3DA7-430E-4DE2-85AD-4ABBF63198F1}"/>
    <hyperlink ref="F46" r:id="rId10" xr:uid="{F5BE3A76-C09E-432A-9F4A-688A4AAD03F0}"/>
    <hyperlink ref="F47" r:id="rId11" xr:uid="{077FA7D7-9D88-4A31-A0FF-FAE636DB9075}"/>
    <hyperlink ref="F33" r:id="rId12" display="https://www.cisco.com/c/en/us/products/collateral/wireless/catalyst-9100ax-access-points/datasheet-c78-741989.html?oid=otren016599" xr:uid="{8D0F805B-DDC6-4627-9F9E-E988CBEE8F39}"/>
    <hyperlink ref="F34" r:id="rId13" display="https://www.cisco.com/c/en/us/products/collateral/wireless/catalyst-9120ax-series-access-points/datasheet-c78-742115.html?oid=powen019216" xr:uid="{C058F878-15D2-4D09-B69A-FCF72DD1E80D}"/>
    <hyperlink ref="F35" r:id="rId14" display="https://www.cisco.com/c/en/us/products/collateral/wireless/catalyst-9100ax-access-points/nb-06-cat-9130-ser-ap-ds-cte-en.html?oid=powen019338" xr:uid="{D7579D54-0A2F-402B-92CA-A7F7E6AAF073}"/>
    <hyperlink ref="F11" r:id="rId15" display="https://www.cisco.com/c/en/us/products/collateral/wireless/catalyst-9800-series-wireless-controllers/datasheet-c78-742434.html" xr:uid="{A2E3A289-DA6A-40F1-AFC9-B847AD4FA564}"/>
    <hyperlink ref="F14" r:id="rId16" display="https://www.cisco.com/c/en/us/products/collateral/wireless/catalyst-9800-series-wireless-controllers/nb-06-cat9800-wirel-cont-data-sheet-ctp-en.html" xr:uid="{3F882C2A-244F-48F6-82CE-C32853CEE805}"/>
    <hyperlink ref="F15" r:id="rId17" display="javascript:void(0);" xr:uid="{51B1267D-2C7E-4B69-8ABB-FEF97D01B7E0}"/>
    <hyperlink ref="F16" r:id="rId18" display="https://www.cisco.com/c/en/us/products/collateral/wireless/catalyst-9800-series-wireless-controllers/nb-06-cat9800-80-wirel-mod-data-sheet-ctp-en.html" xr:uid="{51BD9423-85B1-44DE-868D-DA9534F14D25}"/>
    <hyperlink ref="F17" r:id="rId19" display="javascript:void(0);" xr:uid="{65B58215-F7AC-46A4-86A8-3C453BA8C069}"/>
    <hyperlink ref="F18" r:id="rId20" display="https://www.cisco.com/c/en/us/products/collateral/wireless/catalyst-9800-cl-wireless-controller-cloud/nb-06-cat9800-cl-cloud-wirel-data-sheet-ctp-en.html" xr:uid="{76B68A0C-7658-47C5-9A63-668CCD8C5A78}"/>
    <hyperlink ref="F19" r:id="rId21" display="https://www.cisco.com/c/en/us/products/collateral/switches/catalyst-9300-series-switches/nb-06-cat9300-ser-data-sheet-cte-en.html" xr:uid="{B14F2F7D-FDB0-4A6E-BF04-A9FACDD17BDC}"/>
    <hyperlink ref="F12" r:id="rId22" display="javascript:void(0);" xr:uid="{1400F51D-B02A-4927-90B3-DF7B667398BE}"/>
    <hyperlink ref="F13" r:id="rId23" display="javascript:void(0);" xr:uid="{E067F63F-8E2F-4207-B62E-951905C69D08}"/>
  </hyperlinks>
  <pageMargins left="0.7" right="0.7" top="0.75" bottom="0.75" header="0.3" footer="0.3"/>
  <pageSetup orientation="portrait" horizontalDpi="0" verticalDpi="0" r:id="rId2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79284-B596-4A75-ABE1-14B4EDB80D8A}">
  <dimension ref="A1:F35"/>
  <sheetViews>
    <sheetView tabSelected="1" workbookViewId="0">
      <selection activeCell="A13" sqref="A13"/>
    </sheetView>
  </sheetViews>
  <sheetFormatPr defaultColWidth="50.6640625" defaultRowHeight="14.4"/>
  <cols>
    <col min="1" max="1" width="21.33203125" customWidth="1"/>
    <col min="2" max="2" width="48.6640625" bestFit="1" customWidth="1"/>
    <col min="5" max="5" width="13.33203125" customWidth="1"/>
  </cols>
  <sheetData>
    <row r="1" spans="1:6" s="194" customFormat="1" ht="18" customHeight="1">
      <c r="A1" s="267" t="s">
        <v>1001</v>
      </c>
      <c r="B1" s="336"/>
      <c r="C1" s="336"/>
      <c r="D1" s="336"/>
      <c r="E1" s="336"/>
    </row>
    <row r="2" spans="1:6" s="194" customFormat="1">
      <c r="A2" s="239" t="s">
        <v>1163</v>
      </c>
      <c r="B2" s="239"/>
      <c r="C2" s="239"/>
      <c r="D2" s="239"/>
      <c r="E2" s="239"/>
    </row>
    <row r="3" spans="1:6" s="194" customFormat="1">
      <c r="A3" s="239" t="s">
        <v>1164</v>
      </c>
      <c r="B3" s="239"/>
      <c r="C3" s="239"/>
      <c r="D3" s="239"/>
      <c r="E3" s="239"/>
    </row>
    <row r="4" spans="1:6" s="194" customFormat="1">
      <c r="A4" s="239" t="s">
        <v>1165</v>
      </c>
      <c r="B4" s="239"/>
      <c r="C4" s="239"/>
      <c r="D4" s="239"/>
      <c r="E4" s="239"/>
    </row>
    <row r="5" spans="1:6" s="194" customFormat="1">
      <c r="A5" s="239" t="s">
        <v>1166</v>
      </c>
      <c r="B5" s="239"/>
      <c r="C5" s="239"/>
      <c r="D5" s="239"/>
      <c r="E5" s="239"/>
    </row>
    <row r="6" spans="1:6" s="194" customFormat="1">
      <c r="A6" s="239" t="s">
        <v>1167</v>
      </c>
      <c r="B6" s="239"/>
      <c r="C6" s="239"/>
      <c r="D6" s="239"/>
      <c r="E6" s="239"/>
    </row>
    <row r="7" spans="1:6" s="194" customFormat="1">
      <c r="A7" s="239" t="s">
        <v>1168</v>
      </c>
      <c r="B7" s="239"/>
      <c r="C7" s="239"/>
      <c r="D7" s="239"/>
      <c r="E7" s="239"/>
    </row>
    <row r="8" spans="1:6" s="194" customFormat="1">
      <c r="A8" s="192"/>
      <c r="B8" s="192"/>
      <c r="C8" s="192"/>
      <c r="D8" s="192"/>
      <c r="E8" s="192"/>
    </row>
    <row r="9" spans="1:6" ht="15" thickBot="1">
      <c r="A9" s="339" t="s">
        <v>1024</v>
      </c>
      <c r="B9" s="339"/>
      <c r="C9" s="339"/>
      <c r="D9" s="339"/>
      <c r="E9" s="340"/>
      <c r="F9" s="200"/>
    </row>
    <row r="10" spans="1:6" s="177" customFormat="1" ht="16.8">
      <c r="A10" s="39" t="s">
        <v>927</v>
      </c>
      <c r="B10" s="39" t="s">
        <v>349</v>
      </c>
      <c r="C10" s="39" t="s">
        <v>867</v>
      </c>
      <c r="D10" s="39" t="s">
        <v>401</v>
      </c>
      <c r="E10" s="39" t="s">
        <v>520</v>
      </c>
      <c r="F10" s="200"/>
    </row>
    <row r="11" spans="1:6" s="186" customFormat="1" ht="42">
      <c r="A11" s="24" t="s">
        <v>1124</v>
      </c>
      <c r="B11" s="25" t="s">
        <v>1125</v>
      </c>
      <c r="C11" s="25" t="s">
        <v>1126</v>
      </c>
      <c r="D11" s="25" t="s">
        <v>1127</v>
      </c>
      <c r="E11" s="12" t="s">
        <v>317</v>
      </c>
      <c r="F11" s="200"/>
    </row>
    <row r="12" spans="1:6" s="177" customFormat="1" ht="42">
      <c r="A12" s="24" t="s">
        <v>1123</v>
      </c>
      <c r="B12" s="25" t="s">
        <v>1128</v>
      </c>
      <c r="C12" s="25" t="s">
        <v>1129</v>
      </c>
      <c r="D12" s="25" t="s">
        <v>1130</v>
      </c>
      <c r="E12" s="28" t="s">
        <v>317</v>
      </c>
      <c r="F12" s="200"/>
    </row>
    <row r="13" spans="1:6" s="177" customFormat="1" ht="28.2">
      <c r="A13" s="24" t="s">
        <v>1131</v>
      </c>
      <c r="B13" s="25" t="s">
        <v>1152</v>
      </c>
      <c r="C13" s="25" t="s">
        <v>1133</v>
      </c>
      <c r="D13" s="25" t="s">
        <v>1134</v>
      </c>
      <c r="E13" s="12" t="s">
        <v>317</v>
      </c>
    </row>
    <row r="14" spans="1:6" s="177" customFormat="1" ht="55.8">
      <c r="A14" s="24" t="s">
        <v>1028</v>
      </c>
      <c r="B14" s="25" t="s">
        <v>1128</v>
      </c>
      <c r="C14" s="25" t="s">
        <v>1136</v>
      </c>
      <c r="D14" s="25" t="s">
        <v>1137</v>
      </c>
      <c r="E14" s="12" t="s">
        <v>317</v>
      </c>
    </row>
    <row r="15" spans="1:6" s="186" customFormat="1" ht="42">
      <c r="A15" s="24" t="s">
        <v>1135</v>
      </c>
      <c r="B15" s="25" t="s">
        <v>1138</v>
      </c>
      <c r="C15" s="25" t="s">
        <v>1139</v>
      </c>
      <c r="D15" s="25" t="s">
        <v>1140</v>
      </c>
      <c r="E15" s="12" t="s">
        <v>317</v>
      </c>
    </row>
    <row r="16" spans="1:6" s="177" customFormat="1" ht="83.4">
      <c r="A16" s="24" t="s">
        <v>1132</v>
      </c>
      <c r="B16" s="25" t="s">
        <v>1138</v>
      </c>
      <c r="C16" s="25" t="s">
        <v>1141</v>
      </c>
      <c r="D16" s="25" t="s">
        <v>1142</v>
      </c>
      <c r="E16" s="12" t="s">
        <v>317</v>
      </c>
    </row>
    <row r="17" spans="1:5" s="177" customFormat="1">
      <c r="A17" s="186"/>
      <c r="B17" s="39"/>
      <c r="C17" s="39"/>
      <c r="D17" s="39"/>
      <c r="E17" s="39"/>
    </row>
    <row r="18" spans="1:5" ht="15" thickBot="1">
      <c r="A18" s="339" t="s">
        <v>1025</v>
      </c>
      <c r="B18" s="339"/>
      <c r="C18" s="339"/>
      <c r="D18" s="339"/>
      <c r="E18" s="340"/>
    </row>
    <row r="19" spans="1:5" s="194" customFormat="1" ht="18" customHeight="1">
      <c r="A19" s="337" t="s">
        <v>1001</v>
      </c>
      <c r="B19" s="338"/>
      <c r="C19" s="338"/>
      <c r="D19" s="338"/>
      <c r="E19" s="338"/>
    </row>
    <row r="20" spans="1:5" s="194" customFormat="1">
      <c r="A20" s="239" t="s">
        <v>1160</v>
      </c>
      <c r="B20" s="239"/>
      <c r="C20" s="239"/>
      <c r="D20" s="239"/>
      <c r="E20" s="239"/>
    </row>
    <row r="21" spans="1:5" s="194" customFormat="1">
      <c r="A21" s="239" t="s">
        <v>820</v>
      </c>
      <c r="B21" s="239"/>
      <c r="C21" s="239"/>
      <c r="D21" s="239"/>
      <c r="E21" s="239"/>
    </row>
    <row r="22" spans="1:5" s="194" customFormat="1">
      <c r="A22" s="239" t="s">
        <v>1162</v>
      </c>
      <c r="B22" s="239"/>
      <c r="C22" s="239"/>
      <c r="D22" s="239"/>
      <c r="E22" s="239"/>
    </row>
    <row r="23" spans="1:5" s="194" customFormat="1">
      <c r="A23" s="239" t="s">
        <v>1161</v>
      </c>
      <c r="B23" s="239"/>
      <c r="C23" s="239"/>
      <c r="D23" s="239"/>
      <c r="E23" s="239"/>
    </row>
    <row r="24" spans="1:5" s="194" customFormat="1">
      <c r="A24" s="192"/>
      <c r="B24" s="192"/>
      <c r="C24" s="192"/>
      <c r="D24" s="192"/>
      <c r="E24" s="192"/>
    </row>
    <row r="25" spans="1:5">
      <c r="A25" s="39" t="s">
        <v>156</v>
      </c>
      <c r="B25" s="39" t="s">
        <v>349</v>
      </c>
      <c r="C25" s="39" t="s">
        <v>867</v>
      </c>
      <c r="D25" s="39" t="s">
        <v>401</v>
      </c>
      <c r="E25" s="39" t="s">
        <v>520</v>
      </c>
    </row>
    <row r="26" spans="1:5" ht="55.8">
      <c r="A26" s="24" t="s">
        <v>1147</v>
      </c>
      <c r="B26" s="25" t="s">
        <v>1144</v>
      </c>
      <c r="C26" s="25" t="s">
        <v>1146</v>
      </c>
      <c r="D26" s="25" t="s">
        <v>1145</v>
      </c>
      <c r="E26" s="12" t="s">
        <v>317</v>
      </c>
    </row>
    <row r="27" spans="1:5" s="189" customFormat="1" ht="124.8">
      <c r="A27" s="24" t="s">
        <v>1027</v>
      </c>
      <c r="B27" s="25" t="s">
        <v>1156</v>
      </c>
      <c r="C27" s="25" t="s">
        <v>1159</v>
      </c>
      <c r="D27" s="25" t="s">
        <v>1148</v>
      </c>
      <c r="E27" s="12" t="s">
        <v>317</v>
      </c>
    </row>
    <row r="28" spans="1:5" ht="97.2">
      <c r="A28" s="24" t="s">
        <v>1153</v>
      </c>
      <c r="B28" s="25" t="s">
        <v>1157</v>
      </c>
      <c r="C28" s="25" t="s">
        <v>1155</v>
      </c>
      <c r="D28" s="25" t="s">
        <v>1149</v>
      </c>
      <c r="E28" s="40" t="s">
        <v>317</v>
      </c>
    </row>
    <row r="29" spans="1:5" ht="111">
      <c r="A29" s="24" t="s">
        <v>1151</v>
      </c>
      <c r="B29" s="25" t="s">
        <v>1158</v>
      </c>
      <c r="C29" s="25" t="s">
        <v>1154</v>
      </c>
      <c r="D29" s="25" t="s">
        <v>1150</v>
      </c>
      <c r="E29" s="12" t="s">
        <v>317</v>
      </c>
    </row>
    <row r="30" spans="1:5" s="186" customFormat="1"/>
    <row r="31" spans="1:5">
      <c r="A31" s="177"/>
      <c r="B31" s="177"/>
      <c r="C31" s="177"/>
      <c r="D31" s="177"/>
      <c r="E31" s="177"/>
    </row>
    <row r="32" spans="1:5" ht="15" thickBot="1">
      <c r="A32" s="339" t="s">
        <v>1026</v>
      </c>
      <c r="B32" s="339"/>
      <c r="C32" s="339"/>
      <c r="D32" s="339"/>
      <c r="E32" s="340"/>
    </row>
    <row r="33" spans="1:5">
      <c r="A33" s="39" t="s">
        <v>156</v>
      </c>
      <c r="B33" s="39" t="s">
        <v>1143</v>
      </c>
      <c r="C33" s="39" t="s">
        <v>424</v>
      </c>
      <c r="D33" s="39" t="s">
        <v>401</v>
      </c>
      <c r="E33" s="39" t="s">
        <v>520</v>
      </c>
    </row>
    <row r="34" spans="1:5" ht="42">
      <c r="A34" s="24" t="s">
        <v>1169</v>
      </c>
      <c r="B34" s="25" t="s">
        <v>1029</v>
      </c>
      <c r="C34" s="25" t="s">
        <v>1031</v>
      </c>
      <c r="D34" s="25" t="s">
        <v>1171</v>
      </c>
      <c r="E34" s="12" t="s">
        <v>317</v>
      </c>
    </row>
    <row r="35" spans="1:5" ht="42">
      <c r="A35" s="24" t="s">
        <v>1170</v>
      </c>
      <c r="B35" s="25" t="s">
        <v>1030</v>
      </c>
      <c r="C35" s="25" t="s">
        <v>1031</v>
      </c>
      <c r="D35" s="25" t="s">
        <v>1172</v>
      </c>
      <c r="E35" s="12" t="s">
        <v>317</v>
      </c>
    </row>
  </sheetData>
  <sheetProtection algorithmName="SHA-512" hashValue="vpTBfNEa3cXLe1EYZE34sxQMTz2cYtT6GQuocTYdBuYb7N9gYKa0+NYVmH8mNoLeUyFEjwQD+lYXyfTqWmeSMw==" saltValue="MLdNE4DBuF5M960G29r42w==" spinCount="100000" sheet="1" objects="1" scenarios="1"/>
  <mergeCells count="15">
    <mergeCell ref="A1:E1"/>
    <mergeCell ref="A19:E19"/>
    <mergeCell ref="A9:E9"/>
    <mergeCell ref="A18:E18"/>
    <mergeCell ref="A32:E32"/>
    <mergeCell ref="A2:E2"/>
    <mergeCell ref="A3:E3"/>
    <mergeCell ref="A6:E6"/>
    <mergeCell ref="A7:E7"/>
    <mergeCell ref="A20:E20"/>
    <mergeCell ref="A21:E21"/>
    <mergeCell ref="A22:E22"/>
    <mergeCell ref="A23:E23"/>
    <mergeCell ref="A4:E4"/>
    <mergeCell ref="A5:E5"/>
  </mergeCells>
  <hyperlinks>
    <hyperlink ref="A9:E9" r:id="rId1" display="Industial Ethernet" xr:uid="{B18FE1D3-44D9-49AF-BAF7-1683B166ADA2}"/>
    <hyperlink ref="A18:E18" r:id="rId2" display="Industial Routers" xr:uid="{DFCA1BE2-7E7E-4BCE-BB9E-9568431B8638}"/>
    <hyperlink ref="A32:E32" r:id="rId3" display="Industrial Wireless" xr:uid="{5CEFBF85-25B9-4B84-9FF7-94A1E440CBEA}"/>
    <hyperlink ref="E11" r:id="rId4" xr:uid="{9A8960A1-8308-4421-8EC5-5AC3617659A2}"/>
    <hyperlink ref="E12" r:id="rId5" xr:uid="{AFA6255F-8B23-474C-BCE3-E51CEA6EA9E6}"/>
    <hyperlink ref="E13" r:id="rId6" display="https://www.cisco.com/c/en/us/products/collateral/switches/catalyst-ie3300-rugged-series/datasheet-c78-741759.html?oid=aagit017356" xr:uid="{DB631CB9-C681-425D-A5CD-661798DDAFDA}"/>
    <hyperlink ref="E14" r:id="rId7" xr:uid="{D3A20745-0FC3-4102-B2B1-3FC10D581B07}"/>
    <hyperlink ref="E15" r:id="rId8" xr:uid="{F7468927-820F-4F3B-9073-AC624BF66F85}"/>
    <hyperlink ref="E16" r:id="rId9" xr:uid="{D205048B-D2A6-4D8F-9085-D64063861C6E}"/>
    <hyperlink ref="E26" r:id="rId10" xr:uid="{0E2A64F6-A522-42AF-9DB9-7D75B6152B81}"/>
    <hyperlink ref="E29" r:id="rId11" xr:uid="{629C095E-3F43-438A-8DC1-2EC80AF0D3B7}"/>
    <hyperlink ref="E28" r:id="rId12" xr:uid="{379136E9-A37A-464E-8B35-B171631748BD}"/>
    <hyperlink ref="E34" r:id="rId13" xr:uid="{393E235D-ACCA-4114-9347-CA508CAB234F}"/>
    <hyperlink ref="E35" r:id="rId14" xr:uid="{B3786732-7E7D-42D7-9736-D6F3EEF5F208}"/>
  </hyperlinks>
  <pageMargins left="0.7" right="0.7" top="0.75" bottom="0.75" header="0.3" footer="0.3"/>
  <pageSetup orientation="portrait" horizontalDpi="360" verticalDpi="36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4D418-A27C-4CE7-B495-D461E8009541}">
  <dimension ref="A1:H54"/>
  <sheetViews>
    <sheetView workbookViewId="0">
      <selection activeCell="A12" sqref="A12"/>
    </sheetView>
  </sheetViews>
  <sheetFormatPr defaultColWidth="8.88671875" defaultRowHeight="14.4"/>
  <cols>
    <col min="1" max="1" width="29.33203125" customWidth="1"/>
    <col min="2" max="2" width="19.44140625" customWidth="1"/>
    <col min="3" max="3" width="22.6640625" customWidth="1"/>
    <col min="4" max="4" width="17" customWidth="1"/>
    <col min="5" max="5" width="27.6640625" customWidth="1"/>
    <col min="6" max="6" width="33.88671875" customWidth="1"/>
    <col min="7" max="7" width="28.5546875" customWidth="1"/>
    <col min="8" max="8" width="31.6640625" customWidth="1"/>
  </cols>
  <sheetData>
    <row r="1" spans="1:8" s="125" customFormat="1"/>
    <row r="2" spans="1:8" ht="18.600000000000001" thickBot="1">
      <c r="A2" s="250" t="s">
        <v>1001</v>
      </c>
      <c r="B2" s="251"/>
      <c r="C2" s="251"/>
      <c r="D2" s="251"/>
      <c r="E2" s="251"/>
      <c r="F2" s="252"/>
      <c r="G2" s="252"/>
      <c r="H2" s="252"/>
    </row>
    <row r="3" spans="1:8">
      <c r="A3" s="253" t="s">
        <v>1012</v>
      </c>
      <c r="B3" s="253"/>
      <c r="C3" s="253"/>
      <c r="D3" s="253"/>
      <c r="E3" s="253"/>
      <c r="F3" s="253"/>
      <c r="G3" s="253"/>
      <c r="H3" s="253"/>
    </row>
    <row r="4" spans="1:8">
      <c r="A4" s="239" t="s">
        <v>1013</v>
      </c>
      <c r="B4" s="239"/>
      <c r="C4" s="239"/>
      <c r="D4" s="239"/>
      <c r="E4" s="239"/>
      <c r="F4" s="239"/>
      <c r="G4" s="239"/>
      <c r="H4" s="239"/>
    </row>
    <row r="5" spans="1:8">
      <c r="A5" s="239" t="s">
        <v>1014</v>
      </c>
      <c r="B5" s="239"/>
      <c r="C5" s="239"/>
      <c r="D5" s="239"/>
      <c r="E5" s="239"/>
      <c r="F5" s="239"/>
      <c r="G5" s="239"/>
      <c r="H5" s="239"/>
    </row>
    <row r="6" spans="1:8">
      <c r="A6" s="239" t="s">
        <v>1015</v>
      </c>
      <c r="B6" s="239"/>
      <c r="C6" s="239"/>
      <c r="D6" s="239"/>
      <c r="E6" s="239"/>
      <c r="F6" s="239"/>
      <c r="G6" s="239"/>
      <c r="H6" s="239"/>
    </row>
    <row r="7" spans="1:8">
      <c r="A7" s="239" t="s">
        <v>1016</v>
      </c>
      <c r="B7" s="239"/>
      <c r="C7" s="239"/>
      <c r="D7" s="239"/>
      <c r="E7" s="239"/>
      <c r="F7" s="239"/>
      <c r="G7" s="239"/>
      <c r="H7" s="239"/>
    </row>
    <row r="8" spans="1:8">
      <c r="A8" s="239" t="s">
        <v>1017</v>
      </c>
      <c r="B8" s="239"/>
      <c r="C8" s="239"/>
      <c r="D8" s="239"/>
      <c r="E8" s="239"/>
      <c r="F8" s="239"/>
      <c r="G8" s="239"/>
      <c r="H8" s="239"/>
    </row>
    <row r="9" spans="1:8">
      <c r="A9" s="239" t="s">
        <v>1018</v>
      </c>
      <c r="B9" s="239"/>
      <c r="C9" s="239"/>
      <c r="D9" s="239"/>
      <c r="E9" s="239"/>
      <c r="F9" s="239"/>
      <c r="G9" s="239"/>
      <c r="H9" s="239"/>
    </row>
    <row r="10" spans="1:8">
      <c r="A10" s="239" t="s">
        <v>1019</v>
      </c>
      <c r="B10" s="239"/>
      <c r="C10" s="239"/>
      <c r="D10" s="239"/>
      <c r="E10" s="239"/>
      <c r="F10" s="239"/>
      <c r="G10" s="239"/>
      <c r="H10" s="239"/>
    </row>
    <row r="11" spans="1:8">
      <c r="A11" s="239" t="s">
        <v>1020</v>
      </c>
      <c r="B11" s="239"/>
      <c r="C11" s="239"/>
      <c r="D11" s="239"/>
      <c r="E11" s="239"/>
      <c r="F11" s="239"/>
      <c r="G11" s="239"/>
      <c r="H11" s="239"/>
    </row>
    <row r="13" spans="1:8" ht="18.600000000000001" thickBot="1">
      <c r="A13" s="240" t="s">
        <v>170</v>
      </c>
      <c r="B13" s="241"/>
      <c r="C13" s="241"/>
      <c r="D13" s="241"/>
      <c r="E13" s="241"/>
      <c r="F13" s="242"/>
      <c r="G13" s="242"/>
      <c r="H13" s="242"/>
    </row>
    <row r="14" spans="1:8">
      <c r="A14" s="18" t="s">
        <v>156</v>
      </c>
      <c r="B14" s="19" t="s">
        <v>171</v>
      </c>
      <c r="C14" s="19" t="s">
        <v>157</v>
      </c>
      <c r="D14" s="19" t="s">
        <v>172</v>
      </c>
      <c r="E14" s="19" t="s">
        <v>206</v>
      </c>
      <c r="F14" s="19" t="s">
        <v>158</v>
      </c>
      <c r="G14" s="20" t="s">
        <v>173</v>
      </c>
      <c r="H14" s="20" t="s">
        <v>207</v>
      </c>
    </row>
    <row r="15" spans="1:8" s="94" customFormat="1">
      <c r="A15" s="110" t="s">
        <v>159</v>
      </c>
      <c r="B15" s="92" t="s">
        <v>160</v>
      </c>
      <c r="C15" s="92" t="s">
        <v>160</v>
      </c>
      <c r="D15" s="92" t="s">
        <v>160</v>
      </c>
      <c r="E15" s="92" t="s">
        <v>208</v>
      </c>
      <c r="F15" s="93" t="s">
        <v>161</v>
      </c>
      <c r="G15" s="93" t="s">
        <v>176</v>
      </c>
      <c r="H15" s="92" t="s">
        <v>209</v>
      </c>
    </row>
    <row r="16" spans="1:8" s="94" customFormat="1">
      <c r="A16" s="110" t="s">
        <v>162</v>
      </c>
      <c r="B16" s="92" t="s">
        <v>163</v>
      </c>
      <c r="C16" s="92" t="s">
        <v>163</v>
      </c>
      <c r="D16" s="92" t="s">
        <v>163</v>
      </c>
      <c r="E16" s="92" t="s">
        <v>210</v>
      </c>
      <c r="F16" s="93" t="s">
        <v>164</v>
      </c>
      <c r="G16" s="93" t="s">
        <v>176</v>
      </c>
      <c r="H16" s="92" t="s">
        <v>211</v>
      </c>
    </row>
    <row r="17" spans="1:8" s="94" customFormat="1">
      <c r="A17" s="110" t="s">
        <v>165</v>
      </c>
      <c r="B17" s="92" t="s">
        <v>166</v>
      </c>
      <c r="C17" s="92" t="s">
        <v>166</v>
      </c>
      <c r="D17" s="92" t="s">
        <v>166</v>
      </c>
      <c r="E17" s="92" t="s">
        <v>212</v>
      </c>
      <c r="F17" s="93" t="s">
        <v>164</v>
      </c>
      <c r="G17" s="93" t="s">
        <v>176</v>
      </c>
      <c r="H17" s="92" t="s">
        <v>213</v>
      </c>
    </row>
    <row r="18" spans="1:8" s="94" customFormat="1" ht="15" thickBot="1">
      <c r="A18" s="111" t="s">
        <v>167</v>
      </c>
      <c r="B18" s="97" t="s">
        <v>168</v>
      </c>
      <c r="C18" s="97" t="s">
        <v>168</v>
      </c>
      <c r="D18" s="97" t="s">
        <v>168</v>
      </c>
      <c r="E18" s="97" t="s">
        <v>214</v>
      </c>
      <c r="F18" s="112" t="s">
        <v>169</v>
      </c>
      <c r="G18" s="112" t="s">
        <v>176</v>
      </c>
      <c r="H18" s="97" t="s">
        <v>215</v>
      </c>
    </row>
    <row r="19" spans="1:8" s="94" customFormat="1" ht="15" thickBot="1">
      <c r="A19" s="122"/>
      <c r="B19" s="170"/>
      <c r="C19" s="170"/>
      <c r="D19" s="170"/>
      <c r="E19" s="170"/>
      <c r="F19" s="170"/>
      <c r="G19" s="170"/>
      <c r="H19" s="170"/>
    </row>
    <row r="20" spans="1:8" ht="18.600000000000001" thickBot="1">
      <c r="A20" s="243" t="s">
        <v>182</v>
      </c>
      <c r="B20" s="244"/>
      <c r="C20" s="244"/>
      <c r="D20" s="244"/>
      <c r="E20" s="244"/>
      <c r="F20" s="245"/>
      <c r="G20" s="245"/>
      <c r="H20" s="245"/>
    </row>
    <row r="21" spans="1:8">
      <c r="A21" s="18" t="s">
        <v>156</v>
      </c>
      <c r="B21" s="19" t="s">
        <v>171</v>
      </c>
      <c r="C21" s="19" t="s">
        <v>157</v>
      </c>
      <c r="D21" s="19" t="s">
        <v>172</v>
      </c>
      <c r="E21" s="19" t="s">
        <v>206</v>
      </c>
      <c r="F21" s="19" t="s">
        <v>158</v>
      </c>
      <c r="G21" s="20" t="s">
        <v>173</v>
      </c>
      <c r="H21" s="20" t="s">
        <v>207</v>
      </c>
    </row>
    <row r="22" spans="1:8" s="94" customFormat="1">
      <c r="A22" s="110" t="s">
        <v>174</v>
      </c>
      <c r="B22" s="92" t="s">
        <v>168</v>
      </c>
      <c r="C22" s="92" t="s">
        <v>216</v>
      </c>
      <c r="D22" s="92" t="s">
        <v>216</v>
      </c>
      <c r="E22" s="92" t="s">
        <v>217</v>
      </c>
      <c r="F22" s="92" t="s">
        <v>175</v>
      </c>
      <c r="G22" s="93" t="s">
        <v>176</v>
      </c>
      <c r="H22" s="92" t="s">
        <v>218</v>
      </c>
    </row>
    <row r="23" spans="1:8" s="94" customFormat="1">
      <c r="A23" s="110" t="s">
        <v>177</v>
      </c>
      <c r="B23" s="92" t="s">
        <v>219</v>
      </c>
      <c r="C23" s="92" t="s">
        <v>168</v>
      </c>
      <c r="D23" s="92" t="s">
        <v>168</v>
      </c>
      <c r="E23" s="92" t="s">
        <v>210</v>
      </c>
      <c r="F23" s="92" t="s">
        <v>175</v>
      </c>
      <c r="G23" s="93" t="s">
        <v>176</v>
      </c>
      <c r="H23" s="93" t="s">
        <v>220</v>
      </c>
    </row>
    <row r="24" spans="1:8" s="94" customFormat="1">
      <c r="A24" s="110" t="s">
        <v>178</v>
      </c>
      <c r="B24" s="92" t="s">
        <v>221</v>
      </c>
      <c r="C24" s="92" t="s">
        <v>222</v>
      </c>
      <c r="D24" s="92" t="s">
        <v>222</v>
      </c>
      <c r="E24" s="92" t="s">
        <v>223</v>
      </c>
      <c r="F24" s="92" t="s">
        <v>179</v>
      </c>
      <c r="G24" s="93" t="s">
        <v>180</v>
      </c>
      <c r="H24" s="92" t="s">
        <v>224</v>
      </c>
    </row>
    <row r="25" spans="1:8" s="94" customFormat="1" ht="15" thickBot="1">
      <c r="A25" s="111" t="s">
        <v>181</v>
      </c>
      <c r="B25" s="97" t="s">
        <v>225</v>
      </c>
      <c r="C25" s="97" t="s">
        <v>226</v>
      </c>
      <c r="D25" s="97" t="s">
        <v>226</v>
      </c>
      <c r="E25" s="92" t="s">
        <v>227</v>
      </c>
      <c r="F25" s="97" t="s">
        <v>179</v>
      </c>
      <c r="G25" s="112" t="s">
        <v>180</v>
      </c>
      <c r="H25" s="93" t="s">
        <v>228</v>
      </c>
    </row>
    <row r="26" spans="1:8" s="94" customFormat="1">
      <c r="A26" s="122"/>
      <c r="B26" s="170"/>
      <c r="C26" s="170"/>
      <c r="D26" s="170"/>
      <c r="E26" s="92"/>
      <c r="F26" s="170"/>
      <c r="G26" s="170"/>
      <c r="H26" s="170"/>
    </row>
    <row r="27" spans="1:8" ht="18.600000000000001" thickBot="1">
      <c r="A27" s="246" t="s">
        <v>183</v>
      </c>
      <c r="B27" s="247"/>
      <c r="C27" s="247"/>
      <c r="D27" s="247"/>
      <c r="E27" s="247"/>
      <c r="F27" s="248"/>
      <c r="G27" s="248"/>
      <c r="H27" s="248"/>
    </row>
    <row r="28" spans="1:8" ht="15" thickBot="1">
      <c r="A28" s="18" t="s">
        <v>156</v>
      </c>
      <c r="B28" s="19" t="s">
        <v>171</v>
      </c>
      <c r="C28" s="19" t="s">
        <v>157</v>
      </c>
      <c r="D28" s="19" t="s">
        <v>172</v>
      </c>
      <c r="E28" s="19" t="s">
        <v>206</v>
      </c>
      <c r="F28" s="19" t="s">
        <v>158</v>
      </c>
      <c r="G28" s="20" t="s">
        <v>173</v>
      </c>
      <c r="H28" s="20" t="s">
        <v>207</v>
      </c>
    </row>
    <row r="29" spans="1:8" s="94" customFormat="1">
      <c r="A29" s="113" t="s">
        <v>184</v>
      </c>
      <c r="B29" s="107" t="s">
        <v>229</v>
      </c>
      <c r="C29" s="107" t="s">
        <v>230</v>
      </c>
      <c r="D29" s="107" t="s">
        <v>231</v>
      </c>
      <c r="E29" s="107" t="s">
        <v>219</v>
      </c>
      <c r="F29" s="107" t="s">
        <v>185</v>
      </c>
      <c r="G29" s="114" t="s">
        <v>186</v>
      </c>
      <c r="H29" s="92" t="s">
        <v>232</v>
      </c>
    </row>
    <row r="30" spans="1:8" s="94" customFormat="1" ht="21.9" customHeight="1">
      <c r="A30" s="110" t="s">
        <v>233</v>
      </c>
      <c r="B30" s="92" t="s">
        <v>234</v>
      </c>
      <c r="C30" s="92" t="s">
        <v>235</v>
      </c>
      <c r="D30" s="92" t="s">
        <v>231</v>
      </c>
      <c r="E30" s="92" t="s">
        <v>236</v>
      </c>
      <c r="F30" s="92" t="s">
        <v>185</v>
      </c>
      <c r="G30" s="93" t="s">
        <v>186</v>
      </c>
      <c r="H30" s="93" t="s">
        <v>237</v>
      </c>
    </row>
    <row r="31" spans="1:8" s="94" customFormat="1">
      <c r="A31" s="110" t="s">
        <v>187</v>
      </c>
      <c r="B31" s="92" t="s">
        <v>238</v>
      </c>
      <c r="C31" s="92" t="s">
        <v>239</v>
      </c>
      <c r="D31" s="92" t="s">
        <v>240</v>
      </c>
      <c r="E31" s="92" t="s">
        <v>241</v>
      </c>
      <c r="F31" s="92" t="s">
        <v>185</v>
      </c>
      <c r="G31" s="93" t="s">
        <v>186</v>
      </c>
      <c r="H31" s="92" t="s">
        <v>242</v>
      </c>
    </row>
    <row r="32" spans="1:8" s="94" customFormat="1">
      <c r="A32" s="110" t="s">
        <v>188</v>
      </c>
      <c r="B32" s="92" t="s">
        <v>238</v>
      </c>
      <c r="C32" s="92" t="s">
        <v>229</v>
      </c>
      <c r="D32" s="92" t="s">
        <v>243</v>
      </c>
      <c r="E32" s="92" t="s">
        <v>244</v>
      </c>
      <c r="F32" s="92" t="s">
        <v>185</v>
      </c>
      <c r="G32" s="93" t="s">
        <v>186</v>
      </c>
      <c r="H32" s="93" t="s">
        <v>245</v>
      </c>
    </row>
    <row r="33" spans="1:8" s="94" customFormat="1">
      <c r="A33" s="110" t="s">
        <v>189</v>
      </c>
      <c r="B33" s="92" t="s">
        <v>238</v>
      </c>
      <c r="C33" s="92" t="s">
        <v>246</v>
      </c>
      <c r="D33" s="92" t="s">
        <v>247</v>
      </c>
      <c r="E33" s="92" t="s">
        <v>248</v>
      </c>
      <c r="F33" s="92" t="s">
        <v>185</v>
      </c>
      <c r="G33" s="93" t="s">
        <v>186</v>
      </c>
      <c r="H33" s="92" t="s">
        <v>249</v>
      </c>
    </row>
    <row r="34" spans="1:8" s="94" customFormat="1">
      <c r="A34" s="110"/>
      <c r="B34" s="92"/>
      <c r="C34" s="92"/>
      <c r="D34" s="92"/>
      <c r="E34" s="92"/>
      <c r="F34" s="92"/>
      <c r="G34" s="93"/>
      <c r="H34" s="92"/>
    </row>
    <row r="35" spans="1:8" s="94" customFormat="1" ht="15.9" customHeight="1">
      <c r="A35" s="110" t="s">
        <v>250</v>
      </c>
      <c r="B35" s="249" t="s">
        <v>251</v>
      </c>
      <c r="C35" s="249"/>
      <c r="D35" s="249"/>
      <c r="E35" s="249"/>
      <c r="F35" s="249"/>
      <c r="G35" s="93"/>
      <c r="H35" s="92"/>
    </row>
    <row r="36" spans="1:8" s="94" customFormat="1" ht="15.9" customHeight="1">
      <c r="A36" s="122"/>
      <c r="B36" s="124"/>
      <c r="C36" s="124"/>
      <c r="D36" s="124"/>
      <c r="E36" s="124"/>
      <c r="F36" s="124"/>
      <c r="G36" s="170"/>
      <c r="H36" s="92"/>
    </row>
    <row r="37" spans="1:8" ht="18.600000000000001" thickBot="1">
      <c r="A37" s="246" t="s">
        <v>190</v>
      </c>
      <c r="B37" s="247"/>
      <c r="C37" s="247"/>
      <c r="D37" s="247"/>
      <c r="E37" s="247"/>
      <c r="F37" s="248"/>
      <c r="G37" s="248"/>
      <c r="H37" s="248"/>
    </row>
    <row r="38" spans="1:8" ht="15" thickBot="1">
      <c r="A38" s="18" t="s">
        <v>156</v>
      </c>
      <c r="B38" s="19" t="s">
        <v>171</v>
      </c>
      <c r="C38" s="19" t="s">
        <v>157</v>
      </c>
      <c r="D38" s="19" t="s">
        <v>172</v>
      </c>
      <c r="E38" s="19" t="s">
        <v>206</v>
      </c>
      <c r="F38" s="19" t="s">
        <v>158</v>
      </c>
      <c r="G38" s="20" t="s">
        <v>173</v>
      </c>
      <c r="H38" s="20" t="s">
        <v>207</v>
      </c>
    </row>
    <row r="39" spans="1:8" s="94" customFormat="1">
      <c r="A39" s="110" t="s">
        <v>252</v>
      </c>
      <c r="B39" s="92" t="s">
        <v>238</v>
      </c>
      <c r="C39" s="92" t="s">
        <v>253</v>
      </c>
      <c r="D39" s="92" t="s">
        <v>254</v>
      </c>
      <c r="E39" s="92" t="s">
        <v>225</v>
      </c>
      <c r="F39" s="92" t="s">
        <v>185</v>
      </c>
      <c r="G39" s="93" t="s">
        <v>191</v>
      </c>
      <c r="H39" s="114" t="s">
        <v>255</v>
      </c>
    </row>
    <row r="40" spans="1:8" s="94" customFormat="1" ht="15" thickBot="1">
      <c r="A40" s="110" t="s">
        <v>256</v>
      </c>
      <c r="B40" s="92" t="s">
        <v>238</v>
      </c>
      <c r="C40" s="92" t="s">
        <v>247</v>
      </c>
      <c r="D40" s="92" t="s">
        <v>257</v>
      </c>
      <c r="E40" s="92" t="s">
        <v>258</v>
      </c>
      <c r="F40" s="92" t="s">
        <v>185</v>
      </c>
      <c r="G40" s="93" t="s">
        <v>191</v>
      </c>
      <c r="H40" s="93" t="s">
        <v>255</v>
      </c>
    </row>
    <row r="41" spans="1:8" s="94" customFormat="1">
      <c r="A41" s="110" t="s">
        <v>259</v>
      </c>
      <c r="B41" s="92" t="s">
        <v>238</v>
      </c>
      <c r="C41" s="92" t="s">
        <v>260</v>
      </c>
      <c r="D41" s="92" t="s">
        <v>261</v>
      </c>
      <c r="E41" s="92" t="s">
        <v>240</v>
      </c>
      <c r="F41" s="92" t="s">
        <v>185</v>
      </c>
      <c r="G41" s="93" t="s">
        <v>191</v>
      </c>
      <c r="H41" s="114" t="s">
        <v>255</v>
      </c>
    </row>
    <row r="42" spans="1:8" s="94" customFormat="1" ht="15" thickBot="1">
      <c r="A42" s="111" t="s">
        <v>192</v>
      </c>
      <c r="B42" s="97" t="s">
        <v>262</v>
      </c>
      <c r="C42" s="97" t="s">
        <v>263</v>
      </c>
      <c r="D42" s="97" t="s">
        <v>264</v>
      </c>
      <c r="E42" s="97" t="s">
        <v>265</v>
      </c>
      <c r="F42" s="97" t="s">
        <v>185</v>
      </c>
      <c r="G42" s="112" t="s">
        <v>191</v>
      </c>
      <c r="H42" s="93" t="s">
        <v>255</v>
      </c>
    </row>
    <row r="43" spans="1:8" s="94" customFormat="1">
      <c r="A43" s="122"/>
      <c r="B43" s="170"/>
      <c r="C43" s="170"/>
      <c r="D43" s="170"/>
      <c r="E43" s="170"/>
      <c r="F43" s="170"/>
      <c r="G43" s="170"/>
      <c r="H43" s="170"/>
    </row>
    <row r="44" spans="1:8" s="94" customFormat="1">
      <c r="A44" s="28" t="s">
        <v>266</v>
      </c>
      <c r="B44" s="249" t="s">
        <v>251</v>
      </c>
      <c r="C44" s="249"/>
      <c r="D44" s="249"/>
      <c r="E44" s="249"/>
      <c r="F44" s="249"/>
    </row>
    <row r="45" spans="1:8" s="94" customFormat="1">
      <c r="A45" s="28"/>
      <c r="B45" s="124"/>
      <c r="C45" s="124"/>
      <c r="D45" s="124"/>
      <c r="E45" s="124"/>
      <c r="F45" s="124"/>
    </row>
    <row r="46" spans="1:8" ht="18.600000000000001" thickBot="1">
      <c r="A46" s="246" t="s">
        <v>267</v>
      </c>
      <c r="B46" s="247"/>
      <c r="C46" s="247"/>
      <c r="D46" s="247"/>
      <c r="E46" s="247"/>
      <c r="F46" s="248"/>
      <c r="G46" s="248"/>
      <c r="H46" s="248"/>
    </row>
    <row r="47" spans="1:8" ht="28.2" thickBot="1">
      <c r="A47" s="18" t="s">
        <v>156</v>
      </c>
      <c r="B47" s="19" t="s">
        <v>268</v>
      </c>
      <c r="C47" s="19" t="s">
        <v>269</v>
      </c>
      <c r="D47" s="19" t="s">
        <v>270</v>
      </c>
      <c r="E47" s="19" t="s">
        <v>271</v>
      </c>
      <c r="F47" s="19" t="s">
        <v>272</v>
      </c>
      <c r="G47" s="20" t="s">
        <v>273</v>
      </c>
      <c r="H47" s="20" t="s">
        <v>207</v>
      </c>
    </row>
    <row r="48" spans="1:8" s="94" customFormat="1">
      <c r="A48" s="110" t="s">
        <v>274</v>
      </c>
      <c r="B48" s="92">
        <v>50</v>
      </c>
      <c r="C48" s="92" t="s">
        <v>275</v>
      </c>
      <c r="D48" s="92" t="s">
        <v>276</v>
      </c>
      <c r="E48" s="92" t="s">
        <v>277</v>
      </c>
      <c r="F48" s="92" t="s">
        <v>278</v>
      </c>
      <c r="G48" s="93" t="s">
        <v>279</v>
      </c>
      <c r="H48" s="114" t="s">
        <v>280</v>
      </c>
    </row>
    <row r="49" spans="1:8" s="94" customFormat="1" ht="15" thickBot="1">
      <c r="A49" s="110" t="s">
        <v>281</v>
      </c>
      <c r="B49" s="92">
        <v>300</v>
      </c>
      <c r="C49" s="92" t="s">
        <v>282</v>
      </c>
      <c r="D49" s="92" t="s">
        <v>283</v>
      </c>
      <c r="E49" s="92" t="s">
        <v>284</v>
      </c>
      <c r="F49" s="92" t="s">
        <v>285</v>
      </c>
      <c r="G49" s="93" t="s">
        <v>279</v>
      </c>
      <c r="H49" s="93" t="s">
        <v>286</v>
      </c>
    </row>
    <row r="50" spans="1:8" s="94" customFormat="1">
      <c r="A50" s="110" t="s">
        <v>287</v>
      </c>
      <c r="B50" s="92">
        <v>750</v>
      </c>
      <c r="C50" s="92" t="s">
        <v>288</v>
      </c>
      <c r="D50" s="92" t="s">
        <v>289</v>
      </c>
      <c r="E50" s="92" t="s">
        <v>290</v>
      </c>
      <c r="F50" s="92" t="s">
        <v>291</v>
      </c>
      <c r="G50" s="93" t="s">
        <v>279</v>
      </c>
      <c r="H50" s="114" t="s">
        <v>292</v>
      </c>
    </row>
    <row r="51" spans="1:8" s="94" customFormat="1" ht="28.2" thickBot="1">
      <c r="A51" s="110" t="s">
        <v>293</v>
      </c>
      <c r="B51" s="92" t="s">
        <v>294</v>
      </c>
      <c r="C51" s="92" t="s">
        <v>295</v>
      </c>
      <c r="D51" s="92" t="s">
        <v>276</v>
      </c>
      <c r="E51" s="92" t="s">
        <v>296</v>
      </c>
      <c r="F51" s="92" t="s">
        <v>297</v>
      </c>
      <c r="G51" s="93" t="s">
        <v>298</v>
      </c>
      <c r="H51" s="93" t="s">
        <v>299</v>
      </c>
    </row>
    <row r="52" spans="1:8" s="94" customFormat="1">
      <c r="A52" s="110" t="s">
        <v>300</v>
      </c>
      <c r="B52" s="92">
        <v>300</v>
      </c>
      <c r="C52" s="92" t="s">
        <v>282</v>
      </c>
      <c r="D52" s="92" t="s">
        <v>283</v>
      </c>
      <c r="E52" s="92" t="s">
        <v>301</v>
      </c>
      <c r="F52" s="92" t="s">
        <v>302</v>
      </c>
      <c r="G52" s="93" t="s">
        <v>298</v>
      </c>
      <c r="H52" s="114" t="s">
        <v>303</v>
      </c>
    </row>
    <row r="53" spans="1:8" s="94" customFormat="1">
      <c r="A53" s="122"/>
      <c r="B53" s="92"/>
      <c r="C53" s="92"/>
      <c r="D53" s="92"/>
      <c r="E53" s="92"/>
      <c r="F53" s="92"/>
      <c r="G53" s="170"/>
      <c r="H53" s="170"/>
    </row>
    <row r="54" spans="1:8" s="94" customFormat="1" ht="15.9" customHeight="1">
      <c r="A54" s="238" t="s">
        <v>304</v>
      </c>
      <c r="B54" s="238"/>
      <c r="C54" s="238"/>
      <c r="D54" s="238"/>
      <c r="E54" s="238"/>
      <c r="F54" s="238"/>
      <c r="G54" s="238"/>
      <c r="H54" s="238"/>
    </row>
  </sheetData>
  <sheetProtection algorithmName="SHA-512" hashValue="cC8Zv3hI8H2qpdN//rdU09Q15UFpUN+JoLnd9Fjx+tme/Uid4qW+VnE2op+5mUGqK2/MZ0NzZ45aO9tkBSMLxA==" saltValue="DZY6m/q6wQRQLKlizd0wxw==" spinCount="100000" sheet="1" objects="1" scenarios="1"/>
  <mergeCells count="18">
    <mergeCell ref="A7:H7"/>
    <mergeCell ref="A2:H2"/>
    <mergeCell ref="A3:H3"/>
    <mergeCell ref="A4:H4"/>
    <mergeCell ref="A5:H5"/>
    <mergeCell ref="A6:H6"/>
    <mergeCell ref="A54:H54"/>
    <mergeCell ref="A8:H8"/>
    <mergeCell ref="A9:H9"/>
    <mergeCell ref="A10:H10"/>
    <mergeCell ref="A11:H11"/>
    <mergeCell ref="A13:H13"/>
    <mergeCell ref="A20:H20"/>
    <mergeCell ref="A27:H27"/>
    <mergeCell ref="B35:F35"/>
    <mergeCell ref="A37:H37"/>
    <mergeCell ref="B44:F44"/>
    <mergeCell ref="A46:H46"/>
  </mergeCells>
  <hyperlinks>
    <hyperlink ref="A15" r:id="rId1" xr:uid="{494B94C3-1996-4D0D-BD42-6552476B9204}"/>
    <hyperlink ref="A16" r:id="rId2" xr:uid="{DED9BAD4-1FED-4E1D-B1BB-8F4F8E7C7AF1}"/>
    <hyperlink ref="A22" r:id="rId3" xr:uid="{DD8D5446-CDA2-479E-A569-F8F39DCA51AD}"/>
    <hyperlink ref="A23" r:id="rId4" xr:uid="{AA2F6610-2D81-4919-9799-B219FAF36737}"/>
    <hyperlink ref="A24" r:id="rId5" xr:uid="{1AF5805D-64BE-4256-8023-1BA48BB1E00C}"/>
    <hyperlink ref="A25" r:id="rId6" xr:uid="{0C851836-1DCF-4C7A-99AA-7187B3C92F0E}"/>
    <hyperlink ref="A17" r:id="rId7" xr:uid="{5AC19D04-7A8D-417C-A7DC-9F75FD6C5E1B}"/>
    <hyperlink ref="A18" r:id="rId8" xr:uid="{B19C348C-0AFF-49CD-9B3A-0307DD9704AE}"/>
    <hyperlink ref="A29" r:id="rId9" xr:uid="{3B7D1002-1116-4F68-9D5C-371020E1F05C}"/>
    <hyperlink ref="A30" r:id="rId10" display="FPR-4112(New)" xr:uid="{DF6C92B4-61B9-4ED3-85C7-A1B4EA8F8B67}"/>
    <hyperlink ref="A31" r:id="rId11" xr:uid="{F42262C1-CB8A-4AD1-850B-E606E74B8174}"/>
    <hyperlink ref="A32" r:id="rId12" xr:uid="{2175C2D0-852C-471D-AF09-0B9796B0A137}"/>
    <hyperlink ref="A33" r:id="rId13" xr:uid="{54688C04-0B94-456A-AA00-74A8EAB14EBA}"/>
    <hyperlink ref="A39" r:id="rId14" display="SM-40(New)" xr:uid="{4E50562F-1597-4EB8-A0C1-E2029413966A}"/>
    <hyperlink ref="A40" r:id="rId15" display="SM-48(New)" xr:uid="{4F6EE986-DD36-4931-930B-DB86FD830F29}"/>
    <hyperlink ref="A41" r:id="rId16" display="SM-56(New)" xr:uid="{94778FB2-E6AF-46A9-9818-7E1CDB15B810}"/>
    <hyperlink ref="A42" r:id="rId17" xr:uid="{2D5ACDB6-1D68-4CC3-A0DA-21FE2595807B}"/>
    <hyperlink ref="A35" r:id="rId18" xr:uid="{3277DEC8-9CBE-4F25-8073-FF0DEBC026CA}"/>
    <hyperlink ref="A44" r:id="rId19" xr:uid="{61FD668C-E5D7-465F-821A-ED7644EB4344}"/>
    <hyperlink ref="A48" r:id="rId20" xr:uid="{5109968C-BCF2-482B-9690-9E102A784309}"/>
    <hyperlink ref="A49" r:id="rId21" xr:uid="{18681868-363A-4BFC-BC7C-D4D09384A095}"/>
    <hyperlink ref="A50" r:id="rId22" xr:uid="{308D9FB1-CDCA-4557-B49C-8C671DA14961}"/>
    <hyperlink ref="A51" r:id="rId23" display="FMCv" xr:uid="{CB071A6B-8D39-4A91-A01E-C8191B1A455B}"/>
    <hyperlink ref="A52" r:id="rId24" display="FMCv300" xr:uid="{46BA4206-D257-447E-9557-17492CF11AD4}"/>
    <hyperlink ref="A54" r:id="rId25" display="** Hypervisor Support" xr:uid="{956CA3B1-3832-4BD9-915D-D052FAF43FC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E7566-871C-4FBB-A383-A9E90CD04CD9}">
  <dimension ref="A2:F53"/>
  <sheetViews>
    <sheetView workbookViewId="0">
      <selection activeCell="H35" sqref="H35"/>
    </sheetView>
  </sheetViews>
  <sheetFormatPr defaultColWidth="8.88671875" defaultRowHeight="14.4"/>
  <cols>
    <col min="1" max="1" width="65.109375" style="37" customWidth="1"/>
    <col min="2" max="2" width="24.44140625" style="37" customWidth="1"/>
    <col min="3" max="3" width="23.6640625" style="37" customWidth="1"/>
    <col min="4" max="4" width="22.5546875" style="37" customWidth="1"/>
    <col min="5" max="5" width="27.44140625" style="37" customWidth="1"/>
    <col min="6" max="6" width="17" style="37" hidden="1" customWidth="1"/>
    <col min="7" max="16384" width="8.88671875" style="37"/>
  </cols>
  <sheetData>
    <row r="2" spans="1:6" ht="18.600000000000001" thickBot="1">
      <c r="A2" s="250" t="s">
        <v>1023</v>
      </c>
      <c r="B2" s="251"/>
      <c r="C2" s="251"/>
      <c r="D2" s="251"/>
      <c r="E2" s="251"/>
    </row>
    <row r="3" spans="1:6" ht="15.75" customHeight="1">
      <c r="A3" s="239" t="s">
        <v>437</v>
      </c>
      <c r="B3" s="239"/>
      <c r="C3" s="239"/>
      <c r="D3" s="239"/>
      <c r="E3" s="126"/>
    </row>
    <row r="4" spans="1:6" ht="15" customHeight="1">
      <c r="A4" s="239" t="s">
        <v>438</v>
      </c>
      <c r="B4" s="239"/>
      <c r="C4" s="239"/>
      <c r="D4" s="239"/>
      <c r="E4" s="126"/>
    </row>
    <row r="5" spans="1:6" ht="15" customHeight="1" thickBot="1">
      <c r="A5" s="239" t="s">
        <v>439</v>
      </c>
      <c r="B5" s="239"/>
      <c r="C5" s="239"/>
      <c r="D5" s="239"/>
      <c r="E5" s="126"/>
    </row>
    <row r="6" spans="1:6">
      <c r="A6" s="258"/>
      <c r="B6" s="259"/>
      <c r="C6" s="259"/>
      <c r="D6" s="259"/>
      <c r="E6" s="259"/>
    </row>
    <row r="7" spans="1:6" ht="18.600000000000001" thickBot="1">
      <c r="A7" s="240" t="s">
        <v>440</v>
      </c>
      <c r="B7" s="241"/>
      <c r="C7" s="241"/>
      <c r="D7" s="241"/>
      <c r="E7" s="241"/>
    </row>
    <row r="8" spans="1:6" ht="41.1" customHeight="1">
      <c r="A8" s="19" t="s">
        <v>441</v>
      </c>
      <c r="B8" s="30" t="s">
        <v>442</v>
      </c>
      <c r="C8" s="30" t="s">
        <v>443</v>
      </c>
      <c r="D8" s="30" t="s">
        <v>444</v>
      </c>
      <c r="E8" s="30" t="s">
        <v>445</v>
      </c>
      <c r="F8" s="31" t="s">
        <v>446</v>
      </c>
    </row>
    <row r="9" spans="1:6">
      <c r="A9" s="38" t="s">
        <v>447</v>
      </c>
      <c r="B9" s="32" t="s">
        <v>448</v>
      </c>
      <c r="C9" s="32" t="s">
        <v>448</v>
      </c>
      <c r="D9" s="33"/>
      <c r="E9" s="32" t="s">
        <v>448</v>
      </c>
      <c r="F9" s="32" t="s">
        <v>448</v>
      </c>
    </row>
    <row r="10" spans="1:6">
      <c r="A10" s="38" t="s">
        <v>449</v>
      </c>
      <c r="B10" s="32" t="s">
        <v>448</v>
      </c>
      <c r="C10" s="32" t="s">
        <v>448</v>
      </c>
      <c r="D10" s="32" t="s">
        <v>448</v>
      </c>
      <c r="E10" s="32" t="s">
        <v>448</v>
      </c>
      <c r="F10" s="32" t="s">
        <v>448</v>
      </c>
    </row>
    <row r="11" spans="1:6">
      <c r="A11" s="38" t="s">
        <v>450</v>
      </c>
      <c r="B11" s="32" t="s">
        <v>448</v>
      </c>
      <c r="C11" s="32" t="s">
        <v>448</v>
      </c>
      <c r="D11" s="32" t="s">
        <v>448</v>
      </c>
      <c r="E11" s="32" t="s">
        <v>448</v>
      </c>
      <c r="F11" s="32" t="s">
        <v>448</v>
      </c>
    </row>
    <row r="12" spans="1:6">
      <c r="A12" s="38" t="s">
        <v>451</v>
      </c>
      <c r="B12" s="32" t="s">
        <v>448</v>
      </c>
      <c r="C12" s="32" t="s">
        <v>448</v>
      </c>
      <c r="D12" s="32" t="s">
        <v>448</v>
      </c>
      <c r="E12" s="32" t="s">
        <v>448</v>
      </c>
      <c r="F12" s="32" t="s">
        <v>448</v>
      </c>
    </row>
    <row r="13" spans="1:6">
      <c r="A13" s="38" t="s">
        <v>452</v>
      </c>
      <c r="B13" s="32" t="s">
        <v>448</v>
      </c>
      <c r="C13" s="32" t="s">
        <v>448</v>
      </c>
      <c r="D13" s="32" t="s">
        <v>448</v>
      </c>
      <c r="E13" s="32" t="s">
        <v>448</v>
      </c>
      <c r="F13" s="32" t="s">
        <v>448</v>
      </c>
    </row>
    <row r="14" spans="1:6">
      <c r="A14" s="38" t="s">
        <v>453</v>
      </c>
      <c r="B14" s="32" t="s">
        <v>448</v>
      </c>
      <c r="C14" s="32" t="s">
        <v>448</v>
      </c>
      <c r="D14" s="32" t="s">
        <v>448</v>
      </c>
      <c r="E14" s="32" t="s">
        <v>448</v>
      </c>
      <c r="F14" s="32" t="s">
        <v>448</v>
      </c>
    </row>
    <row r="15" spans="1:6">
      <c r="A15" s="38" t="s">
        <v>454</v>
      </c>
      <c r="B15" s="32" t="s">
        <v>448</v>
      </c>
      <c r="C15" s="32" t="s">
        <v>448</v>
      </c>
      <c r="D15" s="33"/>
      <c r="E15" s="32" t="s">
        <v>448</v>
      </c>
      <c r="F15" s="32" t="s">
        <v>448</v>
      </c>
    </row>
    <row r="16" spans="1:6" ht="27.6">
      <c r="A16" s="38" t="s">
        <v>455</v>
      </c>
      <c r="B16" s="33"/>
      <c r="C16" s="32" t="s">
        <v>448</v>
      </c>
      <c r="D16" s="33"/>
      <c r="E16" s="32" t="s">
        <v>448</v>
      </c>
      <c r="F16" s="32" t="s">
        <v>448</v>
      </c>
    </row>
    <row r="17" spans="1:6" ht="28.2">
      <c r="A17" s="38" t="s">
        <v>456</v>
      </c>
      <c r="B17" s="33"/>
      <c r="C17" s="32" t="s">
        <v>448</v>
      </c>
      <c r="D17" s="33"/>
      <c r="E17" s="32" t="s">
        <v>448</v>
      </c>
      <c r="F17" s="32" t="s">
        <v>448</v>
      </c>
    </row>
    <row r="18" spans="1:6" ht="28.2">
      <c r="A18" s="38" t="s">
        <v>457</v>
      </c>
      <c r="B18" s="33"/>
      <c r="C18" s="32" t="s">
        <v>448</v>
      </c>
      <c r="D18" s="33"/>
      <c r="E18" s="32" t="s">
        <v>448</v>
      </c>
      <c r="F18" s="32" t="s">
        <v>448</v>
      </c>
    </row>
    <row r="19" spans="1:6" ht="28.2">
      <c r="A19" s="38" t="s">
        <v>458</v>
      </c>
      <c r="B19" s="33"/>
      <c r="C19" s="32" t="s">
        <v>448</v>
      </c>
      <c r="D19" s="33"/>
      <c r="E19" s="32" t="s">
        <v>448</v>
      </c>
      <c r="F19" s="32" t="s">
        <v>448</v>
      </c>
    </row>
    <row r="20" spans="1:6">
      <c r="A20" s="38" t="s">
        <v>459</v>
      </c>
      <c r="B20" s="33"/>
      <c r="C20" s="33"/>
      <c r="D20" s="33"/>
      <c r="E20" s="32" t="s">
        <v>448</v>
      </c>
      <c r="F20" s="32" t="s">
        <v>448</v>
      </c>
    </row>
    <row r="21" spans="1:6">
      <c r="A21" s="38" t="s">
        <v>460</v>
      </c>
      <c r="B21" s="33"/>
      <c r="C21" s="33"/>
      <c r="D21" s="33"/>
      <c r="E21" s="32" t="s">
        <v>448</v>
      </c>
      <c r="F21" s="32" t="s">
        <v>448</v>
      </c>
    </row>
    <row r="22" spans="1:6">
      <c r="A22" s="38" t="s">
        <v>461</v>
      </c>
      <c r="B22" s="33"/>
      <c r="C22" s="33"/>
      <c r="D22" s="33"/>
      <c r="E22" s="32" t="s">
        <v>448</v>
      </c>
      <c r="F22" s="32" t="s">
        <v>448</v>
      </c>
    </row>
    <row r="23" spans="1:6">
      <c r="A23" s="38" t="s">
        <v>462</v>
      </c>
      <c r="B23" s="33"/>
      <c r="C23" s="33"/>
      <c r="D23" s="33"/>
      <c r="E23" s="32" t="s">
        <v>448</v>
      </c>
      <c r="F23" s="32" t="s">
        <v>448</v>
      </c>
    </row>
    <row r="24" spans="1:6">
      <c r="A24" s="38" t="s">
        <v>463</v>
      </c>
      <c r="B24" s="33"/>
      <c r="C24" s="33"/>
      <c r="D24" s="33"/>
      <c r="E24" s="33"/>
      <c r="F24" s="32" t="s">
        <v>448</v>
      </c>
    </row>
    <row r="25" spans="1:6">
      <c r="A25" s="38"/>
      <c r="B25" s="33"/>
      <c r="C25" s="33"/>
      <c r="D25" s="33"/>
      <c r="E25" s="33"/>
    </row>
    <row r="26" spans="1:6">
      <c r="A26" s="38" t="s">
        <v>464</v>
      </c>
      <c r="B26" s="34" t="s">
        <v>465</v>
      </c>
      <c r="C26" s="34" t="s">
        <v>465</v>
      </c>
      <c r="D26" s="34" t="s">
        <v>465</v>
      </c>
      <c r="E26" s="34" t="s">
        <v>465</v>
      </c>
      <c r="F26" s="35" t="s">
        <v>465</v>
      </c>
    </row>
    <row r="27" spans="1:6">
      <c r="A27" s="38" t="s">
        <v>466</v>
      </c>
      <c r="B27" s="34" t="s">
        <v>467</v>
      </c>
      <c r="C27" s="34" t="s">
        <v>468</v>
      </c>
      <c r="D27" s="34" t="s">
        <v>469</v>
      </c>
      <c r="E27" s="34" t="s">
        <v>470</v>
      </c>
      <c r="F27" s="35" t="s">
        <v>471</v>
      </c>
    </row>
    <row r="28" spans="1:6">
      <c r="A28" s="38"/>
      <c r="B28" s="35"/>
      <c r="C28" s="35"/>
      <c r="D28" s="35"/>
      <c r="E28" s="35"/>
      <c r="F28" s="35"/>
    </row>
    <row r="29" spans="1:6">
      <c r="A29" s="38"/>
      <c r="B29" s="35"/>
      <c r="C29" s="35"/>
      <c r="D29" s="35"/>
      <c r="E29" s="35"/>
      <c r="F29" s="35"/>
    </row>
    <row r="30" spans="1:6">
      <c r="A30" s="163"/>
      <c r="B30" s="164"/>
      <c r="C30" s="164"/>
      <c r="D30" s="164"/>
      <c r="E30" s="164"/>
      <c r="F30" s="35"/>
    </row>
    <row r="31" spans="1:6">
      <c r="A31" s="165" t="s">
        <v>472</v>
      </c>
      <c r="B31" s="166"/>
      <c r="C31" s="166"/>
      <c r="D31" s="166"/>
      <c r="E31" s="166"/>
      <c r="F31" s="38"/>
    </row>
    <row r="32" spans="1:6">
      <c r="A32" s="254" t="s">
        <v>473</v>
      </c>
      <c r="B32" s="255"/>
      <c r="C32" s="255"/>
      <c r="D32" s="255"/>
      <c r="E32" s="255"/>
    </row>
    <row r="33" spans="1:6" ht="27.9" customHeight="1">
      <c r="A33" s="256" t="s">
        <v>474</v>
      </c>
      <c r="B33" s="257"/>
      <c r="C33" s="257"/>
      <c r="D33" s="257"/>
      <c r="E33" s="257"/>
    </row>
    <row r="34" spans="1:6">
      <c r="A34" s="166"/>
      <c r="B34" s="166"/>
      <c r="C34" s="166"/>
      <c r="D34" s="166"/>
      <c r="E34" s="166"/>
      <c r="F34" s="38"/>
    </row>
    <row r="35" spans="1:6" s="171" customFormat="1">
      <c r="F35" s="176"/>
    </row>
    <row r="36" spans="1:6" s="171" customFormat="1">
      <c r="F36" s="176"/>
    </row>
    <row r="37" spans="1:6" ht="18.600000000000001" thickBot="1">
      <c r="A37" s="250" t="s">
        <v>1022</v>
      </c>
      <c r="B37" s="251"/>
      <c r="C37" s="251"/>
      <c r="D37" s="251"/>
      <c r="E37" s="251"/>
    </row>
    <row r="38" spans="1:6">
      <c r="A38" s="258" t="s">
        <v>573</v>
      </c>
      <c r="B38" s="260"/>
      <c r="C38" s="260"/>
      <c r="D38" s="260"/>
      <c r="E38" s="260"/>
    </row>
    <row r="39" spans="1:6">
      <c r="A39" s="261" t="s">
        <v>574</v>
      </c>
      <c r="B39" s="262"/>
      <c r="C39" s="262"/>
      <c r="D39" s="262"/>
      <c r="E39" s="262"/>
    </row>
    <row r="40" spans="1:6">
      <c r="A40" s="261" t="s">
        <v>575</v>
      </c>
      <c r="B40" s="262"/>
      <c r="C40" s="262"/>
      <c r="D40" s="262"/>
      <c r="E40" s="262"/>
    </row>
    <row r="41" spans="1:6">
      <c r="A41" s="16"/>
      <c r="B41" s="67"/>
      <c r="C41" s="67"/>
      <c r="D41" s="67"/>
      <c r="E41" s="67"/>
    </row>
    <row r="42" spans="1:6" ht="18.600000000000001" thickBot="1">
      <c r="A42" s="240" t="s">
        <v>475</v>
      </c>
      <c r="B42" s="241"/>
      <c r="C42" s="241"/>
      <c r="D42" s="241"/>
      <c r="E42" s="241"/>
    </row>
    <row r="43" spans="1:6" ht="27.6">
      <c r="B43" s="30" t="s">
        <v>476</v>
      </c>
      <c r="C43" s="30" t="s">
        <v>477</v>
      </c>
      <c r="D43" s="30" t="s">
        <v>478</v>
      </c>
      <c r="E43" s="66" t="s">
        <v>519</v>
      </c>
    </row>
    <row r="44" spans="1:6">
      <c r="A44" s="167" t="s">
        <v>479</v>
      </c>
      <c r="B44" s="32" t="s">
        <v>448</v>
      </c>
      <c r="C44" s="32" t="s">
        <v>448</v>
      </c>
      <c r="D44" s="32" t="s">
        <v>448</v>
      </c>
      <c r="E44" s="168" t="s">
        <v>518</v>
      </c>
    </row>
    <row r="45" spans="1:6">
      <c r="A45" s="167" t="s">
        <v>480</v>
      </c>
      <c r="B45" s="32" t="s">
        <v>448</v>
      </c>
      <c r="C45" s="32" t="s">
        <v>448</v>
      </c>
      <c r="D45" s="32" t="s">
        <v>448</v>
      </c>
      <c r="E45" s="168" t="s">
        <v>520</v>
      </c>
    </row>
    <row r="46" spans="1:6">
      <c r="A46" s="167" t="s">
        <v>481</v>
      </c>
      <c r="B46" s="32" t="s">
        <v>448</v>
      </c>
      <c r="C46" s="32" t="s">
        <v>448</v>
      </c>
      <c r="D46" s="32" t="s">
        <v>448</v>
      </c>
      <c r="E46" s="167"/>
    </row>
    <row r="47" spans="1:6">
      <c r="A47" s="167" t="s">
        <v>482</v>
      </c>
      <c r="B47" s="32" t="s">
        <v>448</v>
      </c>
      <c r="C47" s="32" t="s">
        <v>448</v>
      </c>
      <c r="D47" s="32" t="s">
        <v>448</v>
      </c>
      <c r="E47" s="167"/>
    </row>
    <row r="48" spans="1:6">
      <c r="A48" s="167" t="s">
        <v>483</v>
      </c>
      <c r="B48" s="169"/>
      <c r="C48" s="32" t="s">
        <v>448</v>
      </c>
      <c r="D48" s="32" t="s">
        <v>448</v>
      </c>
      <c r="E48" s="167"/>
    </row>
    <row r="49" spans="1:5">
      <c r="A49" s="167" t="s">
        <v>484</v>
      </c>
      <c r="B49" s="167"/>
      <c r="C49" s="32" t="s">
        <v>448</v>
      </c>
      <c r="D49" s="32" t="s">
        <v>448</v>
      </c>
      <c r="E49" s="167"/>
    </row>
    <row r="50" spans="1:5">
      <c r="A50" s="167" t="s">
        <v>485</v>
      </c>
      <c r="B50" s="167"/>
      <c r="C50" s="167"/>
      <c r="D50" s="32" t="s">
        <v>448</v>
      </c>
      <c r="E50" s="167"/>
    </row>
    <row r="51" spans="1:5">
      <c r="A51" s="167"/>
      <c r="B51" s="167"/>
      <c r="C51" s="167"/>
      <c r="D51" s="167"/>
      <c r="E51" s="167"/>
    </row>
    <row r="52" spans="1:5">
      <c r="A52" s="127" t="s">
        <v>464</v>
      </c>
      <c r="B52" s="34" t="s">
        <v>569</v>
      </c>
      <c r="C52" s="34" t="s">
        <v>569</v>
      </c>
      <c r="D52" s="34" t="s">
        <v>569</v>
      </c>
      <c r="E52" s="34"/>
    </row>
    <row r="53" spans="1:5">
      <c r="A53" s="127" t="s">
        <v>466</v>
      </c>
      <c r="B53" s="34" t="s">
        <v>570</v>
      </c>
      <c r="C53" s="34" t="s">
        <v>571</v>
      </c>
      <c r="D53" s="34" t="s">
        <v>572</v>
      </c>
      <c r="E53" s="34"/>
    </row>
  </sheetData>
  <sheetProtection algorithmName="SHA-512" hashValue="QQCwfjR4opk0cGjducJyV29ib6DaYk9CmCvIU8jUWXFJy8J/MkqFEH+LdCJSBCITytcts1K7vCXQqrOhq+Zqhg==" saltValue="z/ffDxLluxr9ranMK5k4Yw==" spinCount="100000" sheet="1" objects="1" scenarios="1"/>
  <mergeCells count="13">
    <mergeCell ref="A37:E37"/>
    <mergeCell ref="A38:E38"/>
    <mergeCell ref="A39:E39"/>
    <mergeCell ref="A40:E40"/>
    <mergeCell ref="A42:E42"/>
    <mergeCell ref="A32:E32"/>
    <mergeCell ref="A33:E33"/>
    <mergeCell ref="A2:E2"/>
    <mergeCell ref="A6:E6"/>
    <mergeCell ref="A7:E7"/>
    <mergeCell ref="A3:D3"/>
    <mergeCell ref="A4:D4"/>
    <mergeCell ref="A5:D5"/>
  </mergeCells>
  <hyperlinks>
    <hyperlink ref="E44" r:id="rId1" xr:uid="{81628B50-7961-47C8-8C41-41025441CA9E}"/>
    <hyperlink ref="E45" r:id="rId2" xr:uid="{326EEC83-DF74-4037-8724-856359FC93F5}"/>
  </hyperlinks>
  <pageMargins left="0.7" right="0.7" top="0.75" bottom="0.75" header="0.3" footer="0.3"/>
  <pageSetup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D3937-50FB-46A5-9C7D-E36585123233}">
  <dimension ref="A1:L49"/>
  <sheetViews>
    <sheetView zoomScale="70" zoomScaleNormal="70" workbookViewId="0">
      <selection activeCell="J35" sqref="A1:J35"/>
    </sheetView>
  </sheetViews>
  <sheetFormatPr defaultRowHeight="14.4"/>
  <cols>
    <col min="1" max="2" width="33" customWidth="1"/>
    <col min="3" max="3" width="24.109375" customWidth="1"/>
    <col min="4" max="4" width="21" customWidth="1"/>
    <col min="5" max="5" width="41.109375" customWidth="1"/>
    <col min="6" max="6" width="25" customWidth="1"/>
    <col min="7" max="7" width="21" bestFit="1" customWidth="1"/>
    <col min="8" max="8" width="28.109375" customWidth="1"/>
    <col min="9" max="9" width="23" customWidth="1"/>
    <col min="10" max="10" width="33" customWidth="1"/>
    <col min="11" max="11" width="18.44140625" customWidth="1"/>
    <col min="12" max="12" width="36.44140625" customWidth="1"/>
  </cols>
  <sheetData>
    <row r="1" spans="1:12" s="4" customFormat="1" ht="21.6" thickBot="1">
      <c r="A1" s="1" t="s">
        <v>0</v>
      </c>
      <c r="B1" s="1" t="s">
        <v>141</v>
      </c>
      <c r="C1" s="1"/>
      <c r="D1" s="2"/>
      <c r="E1" s="3" t="s">
        <v>2</v>
      </c>
      <c r="F1" s="1"/>
      <c r="G1" s="3" t="s">
        <v>3</v>
      </c>
      <c r="H1" s="1"/>
      <c r="I1" s="3" t="s">
        <v>4</v>
      </c>
      <c r="K1" s="3" t="s">
        <v>5</v>
      </c>
    </row>
    <row r="2" spans="1:12" s="8" customFormat="1" ht="15.6">
      <c r="A2" s="5" t="s">
        <v>6</v>
      </c>
      <c r="B2" s="6"/>
      <c r="C2" s="6" t="s">
        <v>7</v>
      </c>
      <c r="D2" s="6" t="s">
        <v>1</v>
      </c>
      <c r="E2" s="7" t="s">
        <v>8</v>
      </c>
      <c r="F2" s="5" t="s">
        <v>9</v>
      </c>
      <c r="G2" s="5" t="s">
        <v>10</v>
      </c>
      <c r="H2" s="5" t="s">
        <v>9</v>
      </c>
      <c r="I2" s="5" t="s">
        <v>11</v>
      </c>
      <c r="J2" s="5" t="s">
        <v>9</v>
      </c>
      <c r="K2" s="5" t="s">
        <v>12</v>
      </c>
      <c r="L2" s="5" t="s">
        <v>9</v>
      </c>
    </row>
    <row r="3" spans="1:12">
      <c r="A3" t="s">
        <v>149</v>
      </c>
      <c r="B3" s="13" t="s">
        <v>141</v>
      </c>
      <c r="C3" t="s">
        <v>14</v>
      </c>
      <c r="D3" s="9" t="s">
        <v>23</v>
      </c>
      <c r="E3" t="s">
        <v>194</v>
      </c>
      <c r="F3" t="s">
        <v>203</v>
      </c>
      <c r="G3" t="s">
        <v>15</v>
      </c>
      <c r="H3" t="s">
        <v>16</v>
      </c>
      <c r="I3" t="s">
        <v>17</v>
      </c>
      <c r="J3" t="s">
        <v>18</v>
      </c>
      <c r="K3" t="s">
        <v>19</v>
      </c>
      <c r="L3" t="s">
        <v>20</v>
      </c>
    </row>
    <row r="4" spans="1:12" ht="15.6">
      <c r="A4" t="s">
        <v>13</v>
      </c>
      <c r="B4" s="13" t="s">
        <v>141</v>
      </c>
      <c r="C4" t="s">
        <v>22</v>
      </c>
      <c r="D4" s="9" t="s">
        <v>30</v>
      </c>
      <c r="E4" t="s">
        <v>204</v>
      </c>
      <c r="F4" t="s">
        <v>202</v>
      </c>
      <c r="H4" t="s">
        <v>24</v>
      </c>
      <c r="J4" t="s">
        <v>25</v>
      </c>
      <c r="K4" s="10" t="s">
        <v>26</v>
      </c>
      <c r="L4" t="s">
        <v>27</v>
      </c>
    </row>
    <row r="5" spans="1:12">
      <c r="A5" t="s">
        <v>21</v>
      </c>
      <c r="B5" s="13" t="s">
        <v>141</v>
      </c>
      <c r="C5" t="s">
        <v>29</v>
      </c>
      <c r="D5" s="11" t="s">
        <v>38</v>
      </c>
      <c r="E5" t="s">
        <v>205</v>
      </c>
      <c r="F5" t="s">
        <v>202</v>
      </c>
      <c r="G5" t="s">
        <v>31</v>
      </c>
      <c r="H5" t="s">
        <v>32</v>
      </c>
      <c r="J5" t="s">
        <v>33</v>
      </c>
      <c r="K5" t="s">
        <v>34</v>
      </c>
      <c r="L5" t="s">
        <v>35</v>
      </c>
    </row>
    <row r="6" spans="1:12">
      <c r="A6" t="s">
        <v>28</v>
      </c>
      <c r="B6" s="13" t="s">
        <v>141</v>
      </c>
      <c r="C6" t="s">
        <v>37</v>
      </c>
      <c r="D6" s="9" t="s">
        <v>44</v>
      </c>
      <c r="H6" t="s">
        <v>39</v>
      </c>
      <c r="J6" t="s">
        <v>40</v>
      </c>
      <c r="L6" t="s">
        <v>41</v>
      </c>
    </row>
    <row r="7" spans="1:12">
      <c r="A7" t="s">
        <v>36</v>
      </c>
      <c r="B7" s="13" t="s">
        <v>141</v>
      </c>
      <c r="C7" t="s">
        <v>43</v>
      </c>
      <c r="G7" t="s">
        <v>45</v>
      </c>
      <c r="H7" t="s">
        <v>46</v>
      </c>
      <c r="J7" t="s">
        <v>47</v>
      </c>
      <c r="L7" t="s">
        <v>48</v>
      </c>
    </row>
    <row r="8" spans="1:12">
      <c r="A8" t="s">
        <v>142</v>
      </c>
      <c r="B8" s="15" t="s">
        <v>143</v>
      </c>
      <c r="G8" t="s">
        <v>50</v>
      </c>
      <c r="H8" t="s">
        <v>51</v>
      </c>
    </row>
    <row r="9" spans="1:12">
      <c r="A9" t="s">
        <v>42</v>
      </c>
      <c r="B9" s="13" t="s">
        <v>141</v>
      </c>
      <c r="E9" t="s">
        <v>195</v>
      </c>
      <c r="F9" t="s">
        <v>201</v>
      </c>
      <c r="G9" t="s">
        <v>54</v>
      </c>
      <c r="H9" t="s">
        <v>55</v>
      </c>
    </row>
    <row r="10" spans="1:12">
      <c r="A10" t="s">
        <v>148</v>
      </c>
      <c r="B10" s="13" t="s">
        <v>141</v>
      </c>
      <c r="E10" t="s">
        <v>196</v>
      </c>
      <c r="F10" t="s">
        <v>200</v>
      </c>
      <c r="H10" t="s">
        <v>60</v>
      </c>
      <c r="K10" s="12" t="s">
        <v>56</v>
      </c>
    </row>
    <row r="11" spans="1:12">
      <c r="A11" t="s">
        <v>153</v>
      </c>
      <c r="B11" s="15" t="s">
        <v>143</v>
      </c>
      <c r="C11" t="s">
        <v>50</v>
      </c>
      <c r="E11" t="s">
        <v>197</v>
      </c>
      <c r="F11" t="s">
        <v>199</v>
      </c>
    </row>
    <row r="12" spans="1:12">
      <c r="A12" t="s">
        <v>144</v>
      </c>
      <c r="B12" s="15" t="s">
        <v>143</v>
      </c>
      <c r="E12" t="s">
        <v>198</v>
      </c>
      <c r="F12" t="s">
        <v>199</v>
      </c>
      <c r="I12" s="12" t="s">
        <v>65</v>
      </c>
    </row>
    <row r="13" spans="1:12" ht="15.6">
      <c r="A13" t="s">
        <v>145</v>
      </c>
      <c r="B13" s="15" t="s">
        <v>143</v>
      </c>
      <c r="G13" s="10" t="s">
        <v>64</v>
      </c>
    </row>
    <row r="14" spans="1:12" ht="15.6">
      <c r="A14" t="s">
        <v>49</v>
      </c>
      <c r="B14" s="13" t="s">
        <v>141</v>
      </c>
      <c r="E14" s="10" t="s">
        <v>53</v>
      </c>
      <c r="G14" t="s">
        <v>69</v>
      </c>
      <c r="H14" t="s">
        <v>70</v>
      </c>
    </row>
    <row r="15" spans="1:12">
      <c r="A15" t="s">
        <v>52</v>
      </c>
      <c r="B15" s="13" t="s">
        <v>141</v>
      </c>
      <c r="E15" t="s">
        <v>58</v>
      </c>
      <c r="F15" t="s">
        <v>59</v>
      </c>
      <c r="H15" t="s">
        <v>74</v>
      </c>
    </row>
    <row r="16" spans="1:12">
      <c r="A16" t="s">
        <v>147</v>
      </c>
      <c r="B16" s="13" t="s">
        <v>141</v>
      </c>
      <c r="E16" t="s">
        <v>62</v>
      </c>
      <c r="F16" t="s">
        <v>63</v>
      </c>
      <c r="G16" t="s">
        <v>78</v>
      </c>
      <c r="H16" t="s">
        <v>79</v>
      </c>
    </row>
    <row r="17" spans="1:8">
      <c r="A17" t="s">
        <v>193</v>
      </c>
      <c r="B17" s="15" t="s">
        <v>143</v>
      </c>
      <c r="E17" t="s">
        <v>67</v>
      </c>
      <c r="F17" t="s">
        <v>68</v>
      </c>
      <c r="H17" t="s">
        <v>83</v>
      </c>
    </row>
    <row r="18" spans="1:8" ht="15.6">
      <c r="A18" t="s">
        <v>146</v>
      </c>
      <c r="B18" s="15" t="s">
        <v>143</v>
      </c>
      <c r="E18" t="s">
        <v>72</v>
      </c>
      <c r="F18" t="s">
        <v>73</v>
      </c>
      <c r="G18" s="10" t="s">
        <v>86</v>
      </c>
    </row>
    <row r="19" spans="1:8" ht="15.6">
      <c r="A19" s="10" t="s">
        <v>57</v>
      </c>
      <c r="B19" s="14"/>
      <c r="E19" t="s">
        <v>76</v>
      </c>
      <c r="F19" t="s">
        <v>77</v>
      </c>
      <c r="G19" t="s">
        <v>89</v>
      </c>
      <c r="H19" t="s">
        <v>90</v>
      </c>
    </row>
    <row r="20" spans="1:8">
      <c r="A20" t="s">
        <v>61</v>
      </c>
      <c r="E20" t="s">
        <v>81</v>
      </c>
      <c r="F20" t="s">
        <v>82</v>
      </c>
      <c r="H20" t="s">
        <v>94</v>
      </c>
    </row>
    <row r="21" spans="1:8">
      <c r="A21" t="s">
        <v>66</v>
      </c>
      <c r="E21" t="s">
        <v>84</v>
      </c>
      <c r="F21" t="s">
        <v>85</v>
      </c>
      <c r="G21" t="s">
        <v>97</v>
      </c>
      <c r="H21" t="s">
        <v>98</v>
      </c>
    </row>
    <row r="22" spans="1:8">
      <c r="A22" t="s">
        <v>150</v>
      </c>
      <c r="B22" s="13" t="s">
        <v>141</v>
      </c>
      <c r="E22" t="s">
        <v>87</v>
      </c>
      <c r="F22" t="s">
        <v>88</v>
      </c>
      <c r="H22" t="s">
        <v>101</v>
      </c>
    </row>
    <row r="23" spans="1:8">
      <c r="A23" t="s">
        <v>71</v>
      </c>
      <c r="B23" s="13" t="s">
        <v>141</v>
      </c>
      <c r="E23" t="s">
        <v>92</v>
      </c>
      <c r="F23" t="s">
        <v>93</v>
      </c>
    </row>
    <row r="24" spans="1:8">
      <c r="A24" t="s">
        <v>75</v>
      </c>
      <c r="B24" s="13" t="s">
        <v>141</v>
      </c>
      <c r="E24" t="s">
        <v>95</v>
      </c>
      <c r="F24" t="s">
        <v>96</v>
      </c>
      <c r="H24" t="s">
        <v>106</v>
      </c>
    </row>
    <row r="25" spans="1:8">
      <c r="A25" t="s">
        <v>152</v>
      </c>
      <c r="B25" s="15" t="s">
        <v>143</v>
      </c>
      <c r="E25" t="s">
        <v>99</v>
      </c>
      <c r="F25" t="s">
        <v>100</v>
      </c>
      <c r="H25" t="s">
        <v>109</v>
      </c>
    </row>
    <row r="26" spans="1:8">
      <c r="A26" t="s">
        <v>80</v>
      </c>
      <c r="B26" s="13" t="s">
        <v>141</v>
      </c>
      <c r="E26" t="s">
        <v>102</v>
      </c>
      <c r="F26" t="s">
        <v>103</v>
      </c>
    </row>
    <row r="27" spans="1:8">
      <c r="A27" t="s">
        <v>151</v>
      </c>
      <c r="B27" s="15" t="s">
        <v>143</v>
      </c>
      <c r="E27" t="s">
        <v>104</v>
      </c>
      <c r="F27" t="s">
        <v>105</v>
      </c>
    </row>
    <row r="28" spans="1:8">
      <c r="E28" t="s">
        <v>107</v>
      </c>
      <c r="F28" t="s">
        <v>108</v>
      </c>
      <c r="G28" s="12" t="s">
        <v>116</v>
      </c>
    </row>
    <row r="29" spans="1:8">
      <c r="A29" s="12" t="s">
        <v>91</v>
      </c>
      <c r="B29" s="12"/>
      <c r="E29" t="s">
        <v>110</v>
      </c>
      <c r="F29" t="s">
        <v>111</v>
      </c>
    </row>
    <row r="30" spans="1:8">
      <c r="B30" s="12"/>
      <c r="E30" t="s">
        <v>112</v>
      </c>
      <c r="F30" t="s">
        <v>113</v>
      </c>
    </row>
    <row r="31" spans="1:8">
      <c r="A31" s="13" t="s">
        <v>154</v>
      </c>
      <c r="B31" s="13"/>
      <c r="E31" t="s">
        <v>114</v>
      </c>
      <c r="F31" t="s">
        <v>115</v>
      </c>
    </row>
    <row r="32" spans="1:8">
      <c r="A32" s="15" t="s">
        <v>155</v>
      </c>
      <c r="B32" s="15"/>
      <c r="E32" t="s">
        <v>117</v>
      </c>
      <c r="F32" t="s">
        <v>118</v>
      </c>
    </row>
    <row r="33" spans="5:11">
      <c r="E33" t="s">
        <v>119</v>
      </c>
      <c r="F33" t="s">
        <v>120</v>
      </c>
    </row>
    <row r="34" spans="5:11">
      <c r="E34" t="s">
        <v>121</v>
      </c>
      <c r="F34" t="s">
        <v>122</v>
      </c>
    </row>
    <row r="35" spans="5:11">
      <c r="E35" t="s">
        <v>123</v>
      </c>
      <c r="F35" t="s">
        <v>124</v>
      </c>
    </row>
    <row r="36" spans="5:11" ht="15.6">
      <c r="E36" s="10" t="s">
        <v>125</v>
      </c>
    </row>
    <row r="37" spans="5:11">
      <c r="E37" t="s">
        <v>126</v>
      </c>
      <c r="F37" t="s">
        <v>127</v>
      </c>
    </row>
    <row r="38" spans="5:11">
      <c r="E38" t="s">
        <v>128</v>
      </c>
      <c r="F38" t="s">
        <v>129</v>
      </c>
    </row>
    <row r="39" spans="5:11">
      <c r="E39" t="s">
        <v>130</v>
      </c>
      <c r="F39" t="s">
        <v>131</v>
      </c>
      <c r="I39" s="12"/>
      <c r="K39" s="12"/>
    </row>
    <row r="40" spans="5:11">
      <c r="E40" t="s">
        <v>132</v>
      </c>
      <c r="F40" t="s">
        <v>133</v>
      </c>
    </row>
    <row r="41" spans="5:11">
      <c r="E41" t="s">
        <v>134</v>
      </c>
      <c r="F41" t="s">
        <v>135</v>
      </c>
    </row>
    <row r="42" spans="5:11">
      <c r="E42" t="s">
        <v>136</v>
      </c>
      <c r="F42" t="s">
        <v>137</v>
      </c>
    </row>
    <row r="44" spans="5:11">
      <c r="F44" t="s">
        <v>106</v>
      </c>
    </row>
    <row r="45" spans="5:11">
      <c r="F45" t="s">
        <v>109</v>
      </c>
    </row>
    <row r="46" spans="5:11">
      <c r="F46" t="s">
        <v>138</v>
      </c>
    </row>
    <row r="47" spans="5:11">
      <c r="F47" t="s">
        <v>139</v>
      </c>
    </row>
    <row r="49" spans="5:5">
      <c r="E49" s="12" t="s">
        <v>140</v>
      </c>
    </row>
  </sheetData>
  <hyperlinks>
    <hyperlink ref="A29" r:id="rId1" location="models" xr:uid="{77164673-D837-471B-B176-F68F80AB35B7}"/>
    <hyperlink ref="G28" r:id="rId2" location="models" xr:uid="{2A80C8BE-60F8-4E4F-B520-AC590CCC4A54}"/>
    <hyperlink ref="E49" r:id="rId3" location="models" xr:uid="{94EE7811-DD01-4A8E-8178-72592F5D2451}"/>
    <hyperlink ref="I12" r:id="rId4" xr:uid="{E7C6DA34-281D-47C6-9AE3-181F8902D08E}"/>
    <hyperlink ref="K10" r:id="rId5" location="models" xr:uid="{09B46AEB-1524-4849-91D6-462639D345C6}"/>
  </hyperlinks>
  <pageMargins left="0.7" right="0.7" top="0.75" bottom="0.75" header="0.3" footer="0.3"/>
  <pageSetup orientation="portrait" horizontalDpi="0"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00605-BAE4-48B7-A6A8-576634648427}">
  <dimension ref="A2:G49"/>
  <sheetViews>
    <sheetView workbookViewId="0">
      <selection sqref="A1:XFD1048576"/>
    </sheetView>
  </sheetViews>
  <sheetFormatPr defaultColWidth="9.109375" defaultRowHeight="14.4"/>
  <cols>
    <col min="1" max="1" width="22.6640625" style="194" customWidth="1"/>
    <col min="2" max="2" width="30.44140625" style="194" customWidth="1"/>
    <col min="3" max="3" width="27.6640625" style="194" customWidth="1"/>
    <col min="4" max="4" width="28" style="194" customWidth="1"/>
    <col min="5" max="5" width="27.109375" style="194" customWidth="1"/>
    <col min="6" max="6" width="38.5546875" style="194" customWidth="1"/>
    <col min="7" max="7" width="17.44140625" style="194" customWidth="1"/>
    <col min="8" max="16384" width="9.109375" style="194"/>
  </cols>
  <sheetData>
    <row r="2" spans="1:7" ht="19.5" customHeight="1" thickBot="1">
      <c r="A2" s="246" t="s">
        <v>305</v>
      </c>
      <c r="B2" s="247"/>
      <c r="C2" s="247"/>
      <c r="D2" s="247"/>
      <c r="E2" s="265"/>
      <c r="F2" s="265"/>
      <c r="G2" s="265"/>
    </row>
    <row r="3" spans="1:7">
      <c r="A3" s="162" t="s">
        <v>1004</v>
      </c>
      <c r="B3" s="19"/>
      <c r="C3" s="19"/>
      <c r="D3" s="19"/>
      <c r="E3" s="19"/>
      <c r="F3" s="19"/>
      <c r="G3" s="20"/>
    </row>
    <row r="4" spans="1:7">
      <c r="A4" s="239" t="s">
        <v>1005</v>
      </c>
      <c r="B4" s="239"/>
      <c r="C4" s="239"/>
      <c r="D4" s="239"/>
      <c r="E4" s="239"/>
      <c r="F4" s="239"/>
      <c r="G4" s="239"/>
    </row>
    <row r="5" spans="1:7">
      <c r="A5" s="239" t="s">
        <v>1006</v>
      </c>
      <c r="B5" s="239"/>
      <c r="C5" s="239"/>
      <c r="D5" s="239"/>
      <c r="E5" s="239"/>
      <c r="F5" s="239"/>
      <c r="G5" s="239"/>
    </row>
    <row r="6" spans="1:7" ht="15" thickBot="1">
      <c r="A6" s="192"/>
      <c r="B6" s="192"/>
      <c r="C6" s="192"/>
      <c r="D6" s="192"/>
      <c r="E6" s="192"/>
      <c r="F6" s="192"/>
      <c r="G6" s="192"/>
    </row>
    <row r="7" spans="1:7">
      <c r="A7" s="18" t="s">
        <v>156</v>
      </c>
      <c r="B7" s="19" t="s">
        <v>306</v>
      </c>
      <c r="C7" s="19" t="s">
        <v>307</v>
      </c>
      <c r="D7" s="19" t="s">
        <v>308</v>
      </c>
      <c r="E7" s="19" t="s">
        <v>309</v>
      </c>
      <c r="F7" s="19" t="s">
        <v>310</v>
      </c>
      <c r="G7" s="20" t="s">
        <v>311</v>
      </c>
    </row>
    <row r="8" spans="1:7" s="94" customFormat="1">
      <c r="A8" s="91" t="s">
        <v>312</v>
      </c>
      <c r="B8" s="92" t="s">
        <v>313</v>
      </c>
      <c r="C8" s="92" t="s">
        <v>314</v>
      </c>
      <c r="D8" s="92" t="s">
        <v>315</v>
      </c>
      <c r="E8" s="92" t="s">
        <v>316</v>
      </c>
      <c r="F8" s="92" t="s">
        <v>412</v>
      </c>
      <c r="G8" s="95" t="s">
        <v>317</v>
      </c>
    </row>
    <row r="9" spans="1:7" s="94" customFormat="1">
      <c r="A9" s="91" t="s">
        <v>318</v>
      </c>
      <c r="B9" s="92" t="s">
        <v>313</v>
      </c>
      <c r="C9" s="92" t="s">
        <v>314</v>
      </c>
      <c r="D9" s="92" t="s">
        <v>315</v>
      </c>
      <c r="E9" s="92" t="s">
        <v>316</v>
      </c>
      <c r="F9" s="92" t="s">
        <v>412</v>
      </c>
      <c r="G9" s="95" t="s">
        <v>317</v>
      </c>
    </row>
    <row r="10" spans="1:7" s="94" customFormat="1">
      <c r="A10" s="91" t="s">
        <v>319</v>
      </c>
      <c r="B10" s="92" t="s">
        <v>320</v>
      </c>
      <c r="C10" s="92" t="s">
        <v>314</v>
      </c>
      <c r="D10" s="92" t="s">
        <v>321</v>
      </c>
      <c r="E10" s="92" t="s">
        <v>322</v>
      </c>
      <c r="F10" s="92" t="s">
        <v>412</v>
      </c>
      <c r="G10" s="95" t="s">
        <v>317</v>
      </c>
    </row>
    <row r="11" spans="1:7" s="94" customFormat="1" ht="27.6">
      <c r="A11" s="91" t="s">
        <v>323</v>
      </c>
      <c r="B11" s="92" t="s">
        <v>324</v>
      </c>
      <c r="C11" s="92" t="s">
        <v>325</v>
      </c>
      <c r="D11" s="92" t="s">
        <v>326</v>
      </c>
      <c r="E11" s="92" t="s">
        <v>327</v>
      </c>
      <c r="F11" s="92" t="s">
        <v>412</v>
      </c>
      <c r="G11" s="95" t="s">
        <v>317</v>
      </c>
    </row>
    <row r="12" spans="1:7" s="94" customFormat="1" ht="15" thickBot="1">
      <c r="A12" s="96" t="s">
        <v>328</v>
      </c>
      <c r="B12" s="97" t="s">
        <v>325</v>
      </c>
      <c r="C12" s="97" t="s">
        <v>314</v>
      </c>
      <c r="D12" s="97" t="s">
        <v>321</v>
      </c>
      <c r="E12" s="97" t="s">
        <v>322</v>
      </c>
      <c r="F12" s="97" t="s">
        <v>412</v>
      </c>
      <c r="G12" s="109" t="s">
        <v>317</v>
      </c>
    </row>
    <row r="13" spans="1:7">
      <c r="A13" s="21"/>
      <c r="B13" s="193"/>
      <c r="C13" s="193"/>
      <c r="D13" s="193"/>
      <c r="E13" s="193"/>
      <c r="F13" s="193"/>
      <c r="G13" s="22"/>
    </row>
    <row r="14" spans="1:7" ht="18.600000000000001" thickBot="1">
      <c r="A14" s="240" t="s">
        <v>329</v>
      </c>
      <c r="B14" s="241"/>
      <c r="C14" s="241"/>
      <c r="D14" s="241"/>
      <c r="E14" s="264"/>
      <c r="F14" s="264"/>
      <c r="G14" s="264"/>
    </row>
    <row r="15" spans="1:7">
      <c r="A15" s="162" t="s">
        <v>1004</v>
      </c>
      <c r="B15" s="19"/>
      <c r="C15" s="19"/>
      <c r="D15" s="19"/>
      <c r="E15" s="19"/>
      <c r="F15" s="19"/>
      <c r="G15" s="20"/>
    </row>
    <row r="16" spans="1:7">
      <c r="A16" s="239" t="s">
        <v>1007</v>
      </c>
      <c r="B16" s="239"/>
      <c r="C16" s="239"/>
      <c r="D16" s="239"/>
      <c r="E16" s="239"/>
      <c r="F16" s="239"/>
      <c r="G16" s="239"/>
    </row>
    <row r="17" spans="1:7">
      <c r="A17" s="239" t="s">
        <v>1173</v>
      </c>
      <c r="B17" s="239"/>
      <c r="C17" s="239"/>
      <c r="D17" s="239"/>
      <c r="E17" s="239"/>
      <c r="F17" s="239"/>
      <c r="G17" s="239"/>
    </row>
    <row r="18" spans="1:7" ht="15" thickBot="1">
      <c r="A18" s="192"/>
      <c r="B18" s="192"/>
      <c r="C18" s="192"/>
      <c r="D18" s="192"/>
      <c r="E18" s="192"/>
      <c r="F18" s="192"/>
      <c r="G18" s="192"/>
    </row>
    <row r="19" spans="1:7">
      <c r="A19" s="18" t="s">
        <v>330</v>
      </c>
      <c r="B19" s="19" t="s">
        <v>306</v>
      </c>
      <c r="C19" s="19" t="s">
        <v>307</v>
      </c>
      <c r="D19" s="19" t="s">
        <v>308</v>
      </c>
      <c r="E19" s="19" t="s">
        <v>309</v>
      </c>
      <c r="F19" s="19" t="s">
        <v>310</v>
      </c>
      <c r="G19" s="20" t="s">
        <v>311</v>
      </c>
    </row>
    <row r="20" spans="1:7" s="94" customFormat="1">
      <c r="A20" s="91" t="s">
        <v>331</v>
      </c>
      <c r="B20" s="92" t="s">
        <v>332</v>
      </c>
      <c r="C20" s="92" t="s">
        <v>333</v>
      </c>
      <c r="D20" s="92" t="s">
        <v>334</v>
      </c>
      <c r="E20" s="92" t="s">
        <v>335</v>
      </c>
      <c r="F20" s="92" t="s">
        <v>413</v>
      </c>
      <c r="G20" s="95" t="s">
        <v>317</v>
      </c>
    </row>
    <row r="21" spans="1:7" s="94" customFormat="1">
      <c r="A21" s="91" t="s">
        <v>336</v>
      </c>
      <c r="B21" s="92" t="s">
        <v>337</v>
      </c>
      <c r="C21" s="92" t="s">
        <v>333</v>
      </c>
      <c r="D21" s="92" t="s">
        <v>334</v>
      </c>
      <c r="E21" s="92" t="s">
        <v>335</v>
      </c>
      <c r="F21" s="92" t="s">
        <v>413</v>
      </c>
      <c r="G21" s="95" t="s">
        <v>317</v>
      </c>
    </row>
    <row r="22" spans="1:7">
      <c r="A22" s="21"/>
      <c r="B22" s="193"/>
      <c r="C22" s="193"/>
      <c r="D22" s="193"/>
      <c r="E22" s="193"/>
      <c r="F22" s="193"/>
      <c r="G22" s="22"/>
    </row>
    <row r="23" spans="1:7" ht="18.600000000000001" thickBot="1">
      <c r="A23" s="240" t="s">
        <v>338</v>
      </c>
      <c r="B23" s="241"/>
      <c r="C23" s="241"/>
      <c r="D23" s="241"/>
      <c r="E23" s="264"/>
      <c r="F23" s="264"/>
      <c r="G23" s="264"/>
    </row>
    <row r="24" spans="1:7" ht="15" thickBot="1">
      <c r="A24" s="162" t="s">
        <v>1004</v>
      </c>
      <c r="B24" s="19"/>
      <c r="C24" s="19"/>
      <c r="D24" s="19"/>
      <c r="E24" s="19"/>
      <c r="F24" s="19"/>
      <c r="G24" s="20"/>
    </row>
    <row r="25" spans="1:7">
      <c r="A25" s="253" t="s">
        <v>1008</v>
      </c>
      <c r="B25" s="253"/>
      <c r="C25" s="253"/>
      <c r="D25" s="253"/>
      <c r="E25" s="253"/>
      <c r="F25" s="253"/>
      <c r="G25" s="253"/>
    </row>
    <row r="26" spans="1:7">
      <c r="A26" s="239" t="s">
        <v>1009</v>
      </c>
      <c r="B26" s="239"/>
      <c r="C26" s="239"/>
      <c r="D26" s="239"/>
      <c r="E26" s="239"/>
      <c r="F26" s="239"/>
      <c r="G26" s="239"/>
    </row>
    <row r="27" spans="1:7" ht="15" thickBot="1">
      <c r="A27" s="192"/>
      <c r="B27" s="192"/>
      <c r="C27" s="192"/>
      <c r="D27" s="192"/>
      <c r="E27" s="192"/>
      <c r="F27" s="192"/>
      <c r="G27" s="192"/>
    </row>
    <row r="28" spans="1:7" ht="15" thickBot="1">
      <c r="A28" s="18" t="s">
        <v>330</v>
      </c>
      <c r="B28" s="19" t="s">
        <v>339</v>
      </c>
      <c r="C28" s="19" t="s">
        <v>340</v>
      </c>
      <c r="D28" s="19" t="s">
        <v>414</v>
      </c>
      <c r="E28" s="19" t="s">
        <v>415</v>
      </c>
      <c r="F28" s="19" t="s">
        <v>310</v>
      </c>
      <c r="G28" s="20" t="s">
        <v>311</v>
      </c>
    </row>
    <row r="29" spans="1:7" s="94" customFormat="1" ht="15" thickBot="1">
      <c r="A29" s="106" t="s">
        <v>341</v>
      </c>
      <c r="B29" s="107" t="s">
        <v>416</v>
      </c>
      <c r="C29" s="107">
        <v>5</v>
      </c>
      <c r="D29" s="107" t="s">
        <v>417</v>
      </c>
      <c r="E29" s="107" t="s">
        <v>298</v>
      </c>
      <c r="F29" s="107" t="s">
        <v>1174</v>
      </c>
      <c r="G29" s="108" t="s">
        <v>317</v>
      </c>
    </row>
    <row r="30" spans="1:7" s="94" customFormat="1" ht="15" thickBot="1">
      <c r="A30" s="91" t="s">
        <v>342</v>
      </c>
      <c r="B30" s="92" t="s">
        <v>418</v>
      </c>
      <c r="C30" s="92">
        <v>4</v>
      </c>
      <c r="D30" s="92" t="s">
        <v>417</v>
      </c>
      <c r="E30" s="92" t="s">
        <v>298</v>
      </c>
      <c r="F30" s="107" t="s">
        <v>1174</v>
      </c>
      <c r="G30" s="95" t="s">
        <v>317</v>
      </c>
    </row>
    <row r="31" spans="1:7" s="94" customFormat="1" ht="15" thickBot="1">
      <c r="A31" s="91" t="s">
        <v>343</v>
      </c>
      <c r="B31" s="92" t="s">
        <v>416</v>
      </c>
      <c r="C31" s="92">
        <v>5</v>
      </c>
      <c r="D31" s="92" t="s">
        <v>417</v>
      </c>
      <c r="E31" s="92" t="s">
        <v>298</v>
      </c>
      <c r="F31" s="107" t="s">
        <v>1174</v>
      </c>
      <c r="G31" s="95" t="s">
        <v>317</v>
      </c>
    </row>
    <row r="32" spans="1:7" s="94" customFormat="1" ht="15" thickBot="1">
      <c r="A32" s="91" t="s">
        <v>344</v>
      </c>
      <c r="B32" s="92" t="s">
        <v>416</v>
      </c>
      <c r="C32" s="92">
        <v>5</v>
      </c>
      <c r="D32" s="92" t="s">
        <v>417</v>
      </c>
      <c r="E32" s="92" t="s">
        <v>419</v>
      </c>
      <c r="F32" s="107" t="s">
        <v>1174</v>
      </c>
      <c r="G32" s="95" t="s">
        <v>317</v>
      </c>
    </row>
    <row r="33" spans="1:7" s="94" customFormat="1" ht="15" thickBot="1">
      <c r="A33" s="91" t="s">
        <v>345</v>
      </c>
      <c r="B33" s="92" t="s">
        <v>420</v>
      </c>
      <c r="C33" s="92">
        <v>5</v>
      </c>
      <c r="D33" s="92" t="s">
        <v>417</v>
      </c>
      <c r="E33" s="92" t="s">
        <v>298</v>
      </c>
      <c r="F33" s="107" t="s">
        <v>1174</v>
      </c>
      <c r="G33" s="95" t="s">
        <v>317</v>
      </c>
    </row>
    <row r="34" spans="1:7" s="94" customFormat="1">
      <c r="A34" s="91" t="s">
        <v>421</v>
      </c>
      <c r="B34" s="92" t="s">
        <v>422</v>
      </c>
      <c r="C34" s="92">
        <v>6</v>
      </c>
      <c r="D34" s="92" t="s">
        <v>423</v>
      </c>
      <c r="E34" s="92" t="s">
        <v>298</v>
      </c>
      <c r="F34" s="107" t="s">
        <v>1174</v>
      </c>
      <c r="G34" s="95" t="s">
        <v>317</v>
      </c>
    </row>
    <row r="35" spans="1:7" s="94" customFormat="1">
      <c r="A35" s="91"/>
      <c r="B35" s="92"/>
      <c r="C35" s="92"/>
      <c r="D35" s="92"/>
      <c r="E35" s="92"/>
      <c r="F35" s="92"/>
      <c r="G35" s="93"/>
    </row>
    <row r="36" spans="1:7" ht="18.600000000000001" thickBot="1">
      <c r="A36" s="240" t="s">
        <v>346</v>
      </c>
      <c r="B36" s="241"/>
      <c r="C36" s="241"/>
      <c r="D36" s="241"/>
      <c r="E36" s="264"/>
      <c r="F36" s="264"/>
      <c r="G36" s="264"/>
    </row>
    <row r="37" spans="1:7" ht="15" thickBot="1">
      <c r="A37" s="162" t="s">
        <v>1004</v>
      </c>
      <c r="B37" s="19"/>
      <c r="C37" s="19"/>
      <c r="D37" s="19"/>
      <c r="E37" s="19"/>
      <c r="F37" s="19"/>
      <c r="G37" s="20"/>
    </row>
    <row r="38" spans="1:7">
      <c r="A38" s="253" t="s">
        <v>1010</v>
      </c>
      <c r="B38" s="253"/>
      <c r="C38" s="253"/>
      <c r="D38" s="253"/>
      <c r="E38" s="253"/>
      <c r="F38" s="253"/>
      <c r="G38" s="253"/>
    </row>
    <row r="39" spans="1:7" ht="15" thickBot="1">
      <c r="A39" s="263" t="s">
        <v>1011</v>
      </c>
      <c r="B39" s="263"/>
      <c r="C39" s="263"/>
      <c r="D39" s="263"/>
      <c r="E39" s="263"/>
      <c r="F39" s="263"/>
      <c r="G39" s="263"/>
    </row>
    <row r="40" spans="1:7" ht="15" thickBot="1">
      <c r="A40" s="161"/>
      <c r="B40" s="161"/>
      <c r="C40" s="161"/>
      <c r="D40" s="161"/>
      <c r="E40" s="161"/>
      <c r="F40" s="161"/>
      <c r="G40" s="161"/>
    </row>
    <row r="41" spans="1:7" ht="15" thickBot="1">
      <c r="A41" s="18" t="s">
        <v>156</v>
      </c>
      <c r="B41" s="19" t="s">
        <v>424</v>
      </c>
      <c r="C41" s="19" t="s">
        <v>425</v>
      </c>
      <c r="D41" s="19" t="s">
        <v>434</v>
      </c>
      <c r="E41" s="19" t="s">
        <v>431</v>
      </c>
      <c r="F41" s="19" t="s">
        <v>432</v>
      </c>
      <c r="G41" s="20" t="s">
        <v>311</v>
      </c>
    </row>
    <row r="42" spans="1:7" s="94" customFormat="1" ht="28.2" thickBot="1">
      <c r="A42" s="106" t="s">
        <v>1175</v>
      </c>
      <c r="B42" s="107" t="s">
        <v>1176</v>
      </c>
      <c r="C42" s="107" t="s">
        <v>338</v>
      </c>
      <c r="D42" s="107" t="s">
        <v>1177</v>
      </c>
      <c r="E42" s="107" t="s">
        <v>433</v>
      </c>
      <c r="F42" s="107" t="s">
        <v>436</v>
      </c>
      <c r="G42" s="108" t="s">
        <v>317</v>
      </c>
    </row>
    <row r="43" spans="1:7" s="94" customFormat="1" ht="28.2" thickBot="1">
      <c r="A43" s="91" t="s">
        <v>1178</v>
      </c>
      <c r="B43" s="107" t="s">
        <v>1179</v>
      </c>
      <c r="C43" s="92" t="s">
        <v>338</v>
      </c>
      <c r="D43" s="107" t="s">
        <v>1177</v>
      </c>
      <c r="E43" s="92" t="s">
        <v>433</v>
      </c>
      <c r="F43" s="92" t="s">
        <v>436</v>
      </c>
      <c r="G43" s="108" t="s">
        <v>317</v>
      </c>
    </row>
    <row r="44" spans="1:7" s="94" customFormat="1" ht="28.2" thickBot="1">
      <c r="A44" s="91" t="s">
        <v>1180</v>
      </c>
      <c r="B44" s="107" t="s">
        <v>1181</v>
      </c>
      <c r="C44" s="92" t="s">
        <v>338</v>
      </c>
      <c r="D44" s="107" t="s">
        <v>1177</v>
      </c>
      <c r="E44" s="92" t="s">
        <v>433</v>
      </c>
      <c r="F44" s="92" t="s">
        <v>436</v>
      </c>
      <c r="G44" s="108" t="s">
        <v>317</v>
      </c>
    </row>
    <row r="45" spans="1:7" s="94" customFormat="1" ht="28.2" thickBot="1">
      <c r="A45" s="91" t="s">
        <v>1182</v>
      </c>
      <c r="B45" s="92" t="s">
        <v>1183</v>
      </c>
      <c r="C45" s="92" t="s">
        <v>338</v>
      </c>
      <c r="D45" s="92" t="s">
        <v>435</v>
      </c>
      <c r="E45" s="92" t="s">
        <v>433</v>
      </c>
      <c r="F45" s="92" t="s">
        <v>436</v>
      </c>
      <c r="G45" s="108" t="s">
        <v>317</v>
      </c>
    </row>
    <row r="46" spans="1:7" s="94" customFormat="1" ht="27.6">
      <c r="A46" s="91" t="s">
        <v>1184</v>
      </c>
      <c r="B46" s="92" t="s">
        <v>1185</v>
      </c>
      <c r="C46" s="92" t="s">
        <v>338</v>
      </c>
      <c r="D46" s="92" t="s">
        <v>435</v>
      </c>
      <c r="E46" s="92" t="s">
        <v>433</v>
      </c>
      <c r="F46" s="92" t="s">
        <v>436</v>
      </c>
      <c r="G46" s="108" t="s">
        <v>317</v>
      </c>
    </row>
    <row r="47" spans="1:7" s="94" customFormat="1">
      <c r="A47" s="91" t="s">
        <v>426</v>
      </c>
      <c r="B47" s="92" t="s">
        <v>427</v>
      </c>
      <c r="C47" s="92" t="s">
        <v>428</v>
      </c>
      <c r="D47" s="92" t="s">
        <v>1177</v>
      </c>
      <c r="E47" s="92" t="s">
        <v>433</v>
      </c>
      <c r="F47" s="92" t="s">
        <v>436</v>
      </c>
      <c r="G47" s="95" t="s">
        <v>317</v>
      </c>
    </row>
    <row r="48" spans="1:7" s="94" customFormat="1">
      <c r="A48" s="91" t="s">
        <v>429</v>
      </c>
      <c r="B48" s="92" t="s">
        <v>430</v>
      </c>
      <c r="C48" s="92" t="s">
        <v>428</v>
      </c>
      <c r="D48" s="92" t="s">
        <v>435</v>
      </c>
      <c r="E48" s="92" t="s">
        <v>433</v>
      </c>
      <c r="F48" s="92" t="s">
        <v>436</v>
      </c>
      <c r="G48" s="95" t="s">
        <v>317</v>
      </c>
    </row>
    <row r="49" spans="1:7" s="94" customFormat="1">
      <c r="A49" s="91"/>
      <c r="B49" s="92"/>
      <c r="C49" s="92"/>
      <c r="D49" s="92"/>
      <c r="E49" s="92"/>
      <c r="F49" s="92"/>
      <c r="G49" s="93"/>
    </row>
  </sheetData>
  <sheetProtection algorithmName="SHA-512" hashValue="Y6PiQJkdBsc/nGBE/bEwm+FgGQazAa7xWDQdcK7Ek3WsDG0x/XQEQ1WgRS9U0e5DrPwi6ROJ+0ctsORSsl2axg==" saltValue="Eo0HSOnuIhSyCsaEfBBJqA==" spinCount="100000" sheet="1" objects="1" scenarios="1"/>
  <mergeCells count="12">
    <mergeCell ref="A2:G2"/>
    <mergeCell ref="A4:G4"/>
    <mergeCell ref="A5:G5"/>
    <mergeCell ref="A14:G14"/>
    <mergeCell ref="A16:G16"/>
    <mergeCell ref="A38:G38"/>
    <mergeCell ref="A39:G39"/>
    <mergeCell ref="A17:G17"/>
    <mergeCell ref="A23:G23"/>
    <mergeCell ref="A25:G25"/>
    <mergeCell ref="A26:G26"/>
    <mergeCell ref="A36:G36"/>
  </mergeCells>
  <hyperlinks>
    <hyperlink ref="G8" r:id="rId1" xr:uid="{0A2E8111-48E6-4416-B69B-B1C63EB59CEB}"/>
    <hyperlink ref="G9" r:id="rId2" xr:uid="{8C69D264-4CB2-4843-84A0-78721F037307}"/>
    <hyperlink ref="G10" r:id="rId3" xr:uid="{0E831AF8-93B7-4D9F-9395-7924A4B9D222}"/>
    <hyperlink ref="G11" r:id="rId4" xr:uid="{EE3EFB15-6C9E-437D-99AA-FB6DD845EED2}"/>
    <hyperlink ref="G12" r:id="rId5" xr:uid="{B6DC6D81-7326-4FAF-B1AE-404AC59CAB2B}"/>
    <hyperlink ref="G20" r:id="rId6" xr:uid="{AB16F71E-F4EA-4FB8-986E-45EF79A75C59}"/>
    <hyperlink ref="G21" r:id="rId7" xr:uid="{1ED3FE18-04FF-422E-95C8-898EFE7D2B9D}"/>
    <hyperlink ref="G29" r:id="rId8" xr:uid="{96468B26-1F2A-4266-8B75-35A3A1D0422E}"/>
    <hyperlink ref="G30" r:id="rId9" xr:uid="{2F84D329-8C8D-454C-88CC-9509AB99E23C}"/>
    <hyperlink ref="G31" r:id="rId10" xr:uid="{76C8D88A-05C7-481D-9D3F-4C12AA56EAFE}"/>
    <hyperlink ref="G32" r:id="rId11" xr:uid="{03E8AE8A-0238-44DB-B181-A0CE89F223C8}"/>
    <hyperlink ref="G33" r:id="rId12" xr:uid="{7659D4DE-6BD9-4649-BD35-24607FE0B1C1}"/>
    <hyperlink ref="G34" r:id="rId13" xr:uid="{EB406BB2-CA3A-454B-99D8-17837BCF608A}"/>
    <hyperlink ref="G42" r:id="rId14" xr:uid="{D1511681-687A-43A6-9EC6-00F42976C057}"/>
    <hyperlink ref="G47" r:id="rId15" xr:uid="{66F5668E-032A-49EC-A818-A68C22929741}"/>
    <hyperlink ref="G48" r:id="rId16" xr:uid="{0268B3ED-DA19-408D-9A8E-C6D50D37945B}"/>
    <hyperlink ref="G43:G46" r:id="rId17" display="Link" xr:uid="{97980FC5-5468-485A-8F90-9116EA8C587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90DA6-9DCA-48DC-8644-2F015E383AE7}">
  <dimension ref="A2:F70"/>
  <sheetViews>
    <sheetView workbookViewId="0">
      <selection activeCell="A4" sqref="A1:XFD1048576"/>
    </sheetView>
  </sheetViews>
  <sheetFormatPr defaultColWidth="9.109375" defaultRowHeight="14.4"/>
  <cols>
    <col min="1" max="1" width="39.33203125" style="220" customWidth="1"/>
    <col min="2" max="2" width="13" style="220" hidden="1" customWidth="1"/>
    <col min="3" max="3" width="12.88671875" style="220" customWidth="1"/>
    <col min="4" max="4" width="123.109375" style="220" customWidth="1"/>
    <col min="5" max="5" width="23.109375" style="220" customWidth="1"/>
    <col min="6" max="16384" width="9.109375" style="220"/>
  </cols>
  <sheetData>
    <row r="2" spans="1:6" ht="17.399999999999999">
      <c r="A2" s="267" t="s">
        <v>1001</v>
      </c>
      <c r="B2" s="246"/>
      <c r="C2" s="246"/>
      <c r="D2" s="246"/>
      <c r="E2" s="246"/>
    </row>
    <row r="3" spans="1:6">
      <c r="A3" s="239" t="s">
        <v>962</v>
      </c>
      <c r="B3" s="239"/>
      <c r="C3" s="239"/>
      <c r="D3" s="239"/>
    </row>
    <row r="4" spans="1:6">
      <c r="A4" s="239" t="s">
        <v>963</v>
      </c>
      <c r="B4" s="239"/>
      <c r="C4" s="239"/>
      <c r="D4" s="239"/>
    </row>
    <row r="5" spans="1:6">
      <c r="A5" s="239" t="s">
        <v>964</v>
      </c>
      <c r="B5" s="239"/>
      <c r="C5" s="239"/>
      <c r="D5" s="239"/>
    </row>
    <row r="6" spans="1:6">
      <c r="A6" s="239" t="s">
        <v>965</v>
      </c>
      <c r="B6" s="239"/>
      <c r="C6" s="239"/>
      <c r="D6" s="239"/>
    </row>
    <row r="7" spans="1:6">
      <c r="A7" s="239" t="s">
        <v>966</v>
      </c>
      <c r="B7" s="239"/>
      <c r="C7" s="239"/>
      <c r="D7" s="239"/>
    </row>
    <row r="8" spans="1:6">
      <c r="D8" s="218"/>
    </row>
    <row r="9" spans="1:6" ht="17.399999999999999">
      <c r="A9" s="267" t="s">
        <v>385</v>
      </c>
      <c r="B9" s="246"/>
      <c r="C9" s="246"/>
      <c r="D9" s="246"/>
      <c r="E9" s="246"/>
    </row>
    <row r="10" spans="1:6">
      <c r="D10" s="218"/>
    </row>
    <row r="11" spans="1:6" ht="18.75" customHeight="1" thickBot="1">
      <c r="A11" s="266" t="s">
        <v>1203</v>
      </c>
      <c r="B11" s="266"/>
      <c r="C11" s="266"/>
      <c r="D11" s="266"/>
      <c r="E11" s="266"/>
    </row>
    <row r="12" spans="1:6">
      <c r="A12" s="18" t="s">
        <v>156</v>
      </c>
      <c r="B12" s="19"/>
      <c r="C12" s="19" t="s">
        <v>349</v>
      </c>
      <c r="D12" s="19" t="s">
        <v>350</v>
      </c>
      <c r="E12" s="20" t="s">
        <v>386</v>
      </c>
      <c r="F12" s="23"/>
    </row>
    <row r="13" spans="1:6" ht="16.8">
      <c r="A13" s="24" t="s">
        <v>387</v>
      </c>
      <c r="B13" s="219"/>
      <c r="C13" s="26" t="s">
        <v>353</v>
      </c>
      <c r="D13" s="26" t="s">
        <v>1204</v>
      </c>
      <c r="E13" s="28" t="s">
        <v>317</v>
      </c>
      <c r="F13" s="26"/>
    </row>
    <row r="14" spans="1:6" ht="16.8">
      <c r="A14" s="24" t="s">
        <v>388</v>
      </c>
      <c r="B14" s="17"/>
      <c r="C14" s="26" t="s">
        <v>353</v>
      </c>
      <c r="D14" s="26" t="s">
        <v>1205</v>
      </c>
      <c r="E14" s="28" t="s">
        <v>317</v>
      </c>
      <c r="F14" s="26"/>
    </row>
    <row r="15" spans="1:6">
      <c r="A15" s="24"/>
      <c r="B15" s="17"/>
      <c r="C15" s="26"/>
      <c r="D15" s="26"/>
      <c r="F15" s="26"/>
    </row>
    <row r="16" spans="1:6" ht="16.8">
      <c r="A16" s="24" t="s">
        <v>389</v>
      </c>
      <c r="B16" s="219"/>
      <c r="C16" s="26" t="s">
        <v>360</v>
      </c>
      <c r="D16" s="26" t="s">
        <v>1206</v>
      </c>
      <c r="E16" s="28" t="s">
        <v>317</v>
      </c>
      <c r="F16" s="26"/>
    </row>
    <row r="17" spans="1:6" ht="16.8">
      <c r="A17" s="24" t="s">
        <v>390</v>
      </c>
      <c r="B17" s="17"/>
      <c r="C17" s="26" t="s">
        <v>360</v>
      </c>
      <c r="D17" s="26" t="s">
        <v>1207</v>
      </c>
      <c r="E17" s="28" t="s">
        <v>317</v>
      </c>
      <c r="F17" s="26"/>
    </row>
    <row r="18" spans="1:6">
      <c r="A18" s="24" t="s">
        <v>391</v>
      </c>
      <c r="B18" s="17"/>
      <c r="C18" s="26" t="s">
        <v>360</v>
      </c>
      <c r="D18" s="26" t="s">
        <v>1208</v>
      </c>
      <c r="E18" s="28" t="s">
        <v>317</v>
      </c>
      <c r="F18" s="26"/>
    </row>
    <row r="19" spans="1:6">
      <c r="A19" s="24" t="s">
        <v>392</v>
      </c>
      <c r="B19" s="219"/>
      <c r="C19" s="26" t="s">
        <v>393</v>
      </c>
      <c r="D19" s="26" t="s">
        <v>1209</v>
      </c>
      <c r="E19" s="28" t="s">
        <v>317</v>
      </c>
      <c r="F19" s="26"/>
    </row>
    <row r="20" spans="1:6">
      <c r="A20" s="24"/>
      <c r="B20" s="219"/>
      <c r="C20" s="26"/>
      <c r="D20" s="26"/>
      <c r="E20" s="26"/>
      <c r="F20" s="26"/>
    </row>
    <row r="21" spans="1:6" ht="16.8">
      <c r="A21" s="26" t="s">
        <v>978</v>
      </c>
      <c r="B21" s="219"/>
      <c r="C21" s="26"/>
      <c r="E21" s="26"/>
      <c r="F21" s="26"/>
    </row>
    <row r="22" spans="1:6">
      <c r="A22" s="24"/>
      <c r="B22" s="219"/>
      <c r="C22" s="26"/>
      <c r="D22" s="26"/>
      <c r="E22" s="26"/>
      <c r="F22" s="26"/>
    </row>
    <row r="23" spans="1:6">
      <c r="A23" s="24" t="s">
        <v>1210</v>
      </c>
      <c r="B23" s="219"/>
      <c r="C23" s="26" t="s">
        <v>353</v>
      </c>
      <c r="D23" s="25" t="s">
        <v>1211</v>
      </c>
      <c r="E23" s="28" t="s">
        <v>317</v>
      </c>
      <c r="F23" s="26"/>
    </row>
    <row r="24" spans="1:6">
      <c r="A24" s="24" t="s">
        <v>1212</v>
      </c>
      <c r="B24" s="17"/>
      <c r="C24" s="26" t="s">
        <v>353</v>
      </c>
      <c r="D24" s="25" t="s">
        <v>1213</v>
      </c>
      <c r="E24" s="28" t="s">
        <v>317</v>
      </c>
      <c r="F24" s="26"/>
    </row>
    <row r="25" spans="1:6">
      <c r="A25" s="24"/>
      <c r="B25" s="17"/>
      <c r="C25" s="26"/>
      <c r="D25" s="26"/>
      <c r="F25" s="26"/>
    </row>
    <row r="26" spans="1:6">
      <c r="A26" s="24" t="s">
        <v>1214</v>
      </c>
      <c r="B26" s="219"/>
      <c r="C26" s="26" t="s">
        <v>360</v>
      </c>
      <c r="D26" s="26" t="s">
        <v>1215</v>
      </c>
      <c r="E26" s="28" t="s">
        <v>317</v>
      </c>
      <c r="F26" s="26"/>
    </row>
    <row r="27" spans="1:6">
      <c r="A27" s="24" t="s">
        <v>1216</v>
      </c>
      <c r="B27" s="17"/>
      <c r="C27" s="26" t="s">
        <v>360</v>
      </c>
      <c r="D27" s="25" t="s">
        <v>1217</v>
      </c>
      <c r="E27" s="28" t="s">
        <v>317</v>
      </c>
      <c r="F27" s="26"/>
    </row>
    <row r="28" spans="1:6">
      <c r="A28" s="24" t="s">
        <v>1218</v>
      </c>
      <c r="B28" s="17"/>
      <c r="C28" s="26" t="s">
        <v>360</v>
      </c>
      <c r="D28" s="25" t="s">
        <v>1219</v>
      </c>
      <c r="E28" s="28" t="s">
        <v>317</v>
      </c>
      <c r="F28" s="26"/>
    </row>
    <row r="29" spans="1:6">
      <c r="A29" s="24"/>
      <c r="B29" s="219"/>
      <c r="C29" s="26"/>
      <c r="D29" s="26"/>
      <c r="E29" s="26"/>
      <c r="F29" s="26"/>
    </row>
    <row r="30" spans="1:6" ht="18.75" customHeight="1" thickBot="1">
      <c r="A30" s="266" t="s">
        <v>1220</v>
      </c>
      <c r="B30" s="266"/>
      <c r="C30" s="266"/>
      <c r="D30" s="266"/>
      <c r="E30" s="266"/>
    </row>
    <row r="31" spans="1:6">
      <c r="A31" s="18" t="s">
        <v>156</v>
      </c>
      <c r="B31" s="19"/>
      <c r="C31" s="19" t="s">
        <v>349</v>
      </c>
      <c r="D31" s="19" t="s">
        <v>350</v>
      </c>
      <c r="E31" s="20" t="s">
        <v>386</v>
      </c>
      <c r="F31" s="23"/>
    </row>
    <row r="32" spans="1:6">
      <c r="A32" s="24" t="s">
        <v>394</v>
      </c>
      <c r="B32" s="219"/>
      <c r="C32" s="26" t="s">
        <v>395</v>
      </c>
      <c r="D32" s="26" t="s">
        <v>1221</v>
      </c>
      <c r="E32" s="28" t="s">
        <v>317</v>
      </c>
      <c r="F32" s="26"/>
    </row>
    <row r="33" spans="1:6">
      <c r="A33" s="24" t="s">
        <v>396</v>
      </c>
      <c r="B33" s="219"/>
      <c r="C33" s="26" t="s">
        <v>395</v>
      </c>
      <c r="D33" s="26" t="s">
        <v>1222</v>
      </c>
      <c r="E33" s="28" t="s">
        <v>317</v>
      </c>
      <c r="F33" s="26"/>
    </row>
    <row r="34" spans="1:6">
      <c r="A34" s="24"/>
      <c r="B34" s="219"/>
      <c r="C34" s="26"/>
      <c r="D34" s="26"/>
      <c r="E34" s="28"/>
      <c r="F34" s="26"/>
    </row>
    <row r="35" spans="1:6">
      <c r="A35" s="24" t="s">
        <v>1223</v>
      </c>
      <c r="B35" s="219"/>
      <c r="C35" s="26" t="s">
        <v>395</v>
      </c>
      <c r="D35" s="26" t="s">
        <v>1224</v>
      </c>
      <c r="E35" s="28" t="s">
        <v>317</v>
      </c>
      <c r="F35" s="26"/>
    </row>
    <row r="36" spans="1:6">
      <c r="A36" s="24" t="s">
        <v>1225</v>
      </c>
      <c r="B36" s="219"/>
      <c r="C36" s="26" t="s">
        <v>395</v>
      </c>
      <c r="D36" s="26" t="s">
        <v>1226</v>
      </c>
      <c r="E36" s="28" t="s">
        <v>317</v>
      </c>
      <c r="F36" s="26"/>
    </row>
    <row r="37" spans="1:6">
      <c r="A37" s="24"/>
      <c r="B37" s="219"/>
      <c r="C37" s="26"/>
      <c r="D37" s="26"/>
      <c r="E37" s="28"/>
      <c r="F37" s="26"/>
    </row>
    <row r="38" spans="1:6">
      <c r="A38" s="24" t="s">
        <v>397</v>
      </c>
      <c r="B38" s="219"/>
      <c r="C38" s="26" t="s">
        <v>398</v>
      </c>
      <c r="D38" s="26" t="s">
        <v>399</v>
      </c>
      <c r="E38" s="28" t="s">
        <v>317</v>
      </c>
      <c r="F38" s="26"/>
    </row>
    <row r="39" spans="1:6">
      <c r="A39" s="24"/>
      <c r="B39" s="17"/>
      <c r="C39" s="26"/>
      <c r="D39" s="25"/>
      <c r="E39" s="26"/>
      <c r="F39" s="26"/>
    </row>
    <row r="40" spans="1:6" ht="18" thickBot="1">
      <c r="A40" s="266" t="s">
        <v>400</v>
      </c>
      <c r="B40" s="266"/>
      <c r="C40" s="266"/>
      <c r="D40" s="266"/>
      <c r="E40" s="266"/>
    </row>
    <row r="41" spans="1:6">
      <c r="A41" s="20" t="s">
        <v>156</v>
      </c>
      <c r="B41" s="20"/>
      <c r="C41" s="20" t="s">
        <v>977</v>
      </c>
      <c r="D41" s="20" t="s">
        <v>401</v>
      </c>
      <c r="E41" s="20" t="s">
        <v>386</v>
      </c>
    </row>
    <row r="42" spans="1:6">
      <c r="A42" s="24" t="s">
        <v>406</v>
      </c>
      <c r="C42" s="220" t="s">
        <v>353</v>
      </c>
      <c r="D42" s="220" t="s">
        <v>407</v>
      </c>
      <c r="E42" s="28" t="s">
        <v>317</v>
      </c>
    </row>
    <row r="43" spans="1:6">
      <c r="A43" s="24" t="s">
        <v>408</v>
      </c>
      <c r="C43" s="220" t="s">
        <v>360</v>
      </c>
      <c r="D43" s="220" t="s">
        <v>409</v>
      </c>
      <c r="E43" s="28" t="s">
        <v>317</v>
      </c>
    </row>
    <row r="45" spans="1:6">
      <c r="A45" s="24" t="s">
        <v>402</v>
      </c>
      <c r="C45" s="220" t="s">
        <v>979</v>
      </c>
      <c r="D45" s="220" t="s">
        <v>403</v>
      </c>
      <c r="E45" s="12"/>
    </row>
    <row r="46" spans="1:6">
      <c r="A46" s="24" t="s">
        <v>404</v>
      </c>
      <c r="C46" s="220" t="s">
        <v>979</v>
      </c>
      <c r="D46" s="220" t="s">
        <v>405</v>
      </c>
      <c r="E46" s="12"/>
    </row>
    <row r="48" spans="1:6" ht="18" thickBot="1">
      <c r="A48" s="240" t="s">
        <v>1227</v>
      </c>
      <c r="B48" s="240"/>
      <c r="C48" s="240"/>
      <c r="D48" s="240"/>
      <c r="E48" s="240"/>
    </row>
    <row r="49" spans="1:4">
      <c r="A49" s="24" t="s">
        <v>486</v>
      </c>
      <c r="D49" s="220" t="s">
        <v>487</v>
      </c>
    </row>
    <row r="50" spans="1:4">
      <c r="A50" s="24" t="s">
        <v>1228</v>
      </c>
      <c r="D50" s="220" t="s">
        <v>1229</v>
      </c>
    </row>
    <row r="51" spans="1:4">
      <c r="A51" s="24" t="s">
        <v>1230</v>
      </c>
      <c r="D51" s="220" t="s">
        <v>1231</v>
      </c>
    </row>
    <row r="52" spans="1:4">
      <c r="A52" s="24" t="s">
        <v>538</v>
      </c>
    </row>
    <row r="70" spans="1:1">
      <c r="A70" s="12" t="s">
        <v>410</v>
      </c>
    </row>
  </sheetData>
  <sheetProtection algorithmName="SHA-512" hashValue="mjSBHH5luIccPYORs4fNZJ4vNb2PFEpLwUhFU70z4Af106dQKUs1C90jTlZPcVs4ci11DXg30ZhDAGls0EMe6Q==" saltValue="E3/AU/Lv4UtL30yPbw8l0Q==" spinCount="100000" sheet="1" objects="1" scenarios="1"/>
  <mergeCells count="11">
    <mergeCell ref="A40:E40"/>
    <mergeCell ref="A48:E48"/>
    <mergeCell ref="A30:E30"/>
    <mergeCell ref="A7:D7"/>
    <mergeCell ref="A2:E2"/>
    <mergeCell ref="A9:E9"/>
    <mergeCell ref="A11:E11"/>
    <mergeCell ref="A3:D3"/>
    <mergeCell ref="A4:D4"/>
    <mergeCell ref="A5:D5"/>
    <mergeCell ref="A6:D6"/>
  </mergeCells>
  <hyperlinks>
    <hyperlink ref="A70" r:id="rId1" xr:uid="{064BA22B-BE03-49CF-9817-DC479A489445}"/>
    <hyperlink ref="A19" r:id="rId2" xr:uid="{B2DBDA92-02A5-4592-8C73-A39B8CFBA7B3}"/>
    <hyperlink ref="A13" r:id="rId3" xr:uid="{E07E40D8-D66C-4E84-BC73-4AE11890944E}"/>
    <hyperlink ref="A14" r:id="rId4" xr:uid="{B1E2ABE1-B487-4CD5-8D1D-A241079175D5}"/>
    <hyperlink ref="E14" r:id="rId5" xr:uid="{A5FC72D7-C9DD-4319-AB18-8A0AE1A90F0F}"/>
    <hyperlink ref="A16:A17" r:id="rId6" display="UCSC-C240-M5SX" xr:uid="{FEB5585B-32C2-497E-8D96-9F086AAE85F8}"/>
    <hyperlink ref="E13" r:id="rId7" xr:uid="{82453672-346C-426A-BD0E-068D7ABF3868}"/>
    <hyperlink ref="E16" r:id="rId8" xr:uid="{14F353BE-0992-40A5-B4FA-522EEEC4E5BE}"/>
    <hyperlink ref="E18" r:id="rId9" xr:uid="{9860C3DF-C94F-451C-B568-D53E489FD71D}"/>
    <hyperlink ref="A18" r:id="rId10" xr:uid="{D0FFD944-79FC-4D08-8083-B337DD74C852}"/>
    <hyperlink ref="E17" r:id="rId11" xr:uid="{8B166C8C-5C02-429E-9DF8-AA7C1E284510}"/>
    <hyperlink ref="E19" r:id="rId12" xr:uid="{FD8C46D1-811F-4EE1-A958-8F8F111FB1C0}"/>
    <hyperlink ref="A11:E11" r:id="rId13" display="UCS C-Series Rack Servers" xr:uid="{79E3D04E-4957-47B1-9D9E-8265B16980F1}"/>
    <hyperlink ref="A30:E30" r:id="rId14" display="UCS B-Series Blade Servers" xr:uid="{829675AF-F334-4D45-B79B-17AB0C6CE590}"/>
    <hyperlink ref="E32" r:id="rId15" xr:uid="{FF0707C8-0848-4637-BF20-7EF1B5DA7D55}"/>
    <hyperlink ref="A32" r:id="rId16" xr:uid="{0824D025-C772-4736-9D89-74DC413A2C13}"/>
    <hyperlink ref="A33" r:id="rId17" xr:uid="{9DFE1B8E-5F39-4C49-93B2-FDE4C0A5098B}"/>
    <hyperlink ref="E33" r:id="rId18" xr:uid="{8FF41AC6-C32A-47F5-9548-EDA7D8A58109}"/>
    <hyperlink ref="E38" r:id="rId19" xr:uid="{41999048-7AE9-46D8-8B37-1D17AE5E66E3}"/>
    <hyperlink ref="A38" r:id="rId20" xr:uid="{B64D82E2-0DEB-47CE-8FC9-F389EF2406CF}"/>
    <hyperlink ref="A46" r:id="rId21" xr:uid="{B8430C09-55E6-47C2-A34D-99731110CF1D}"/>
    <hyperlink ref="A45" r:id="rId22" xr:uid="{01907383-9D28-42C4-8777-E2846192AB44}"/>
    <hyperlink ref="A42" r:id="rId23" xr:uid="{66D721B6-16B6-43CE-A1DF-0ECBC6BCF22C}"/>
    <hyperlink ref="A43" r:id="rId24" xr:uid="{0AFD6F6E-3FD5-46AF-8711-420EC26C7003}"/>
    <hyperlink ref="A49" r:id="rId25" xr:uid="{15AF7793-1557-4726-8F6C-67747AA1BDC9}"/>
    <hyperlink ref="E43" r:id="rId26" xr:uid="{750B707A-F6D5-4431-A7F1-C0C722FA915B}"/>
    <hyperlink ref="E42" r:id="rId27" xr:uid="{C0E362B5-2571-44FB-835B-25AF7359FC38}"/>
    <hyperlink ref="A52" location="'Data Center Software'!A1" display="Related Data Center Software" xr:uid="{5DF42FD9-2260-4993-9D10-F35C7B048016}"/>
    <hyperlink ref="A50" r:id="rId28" xr:uid="{073BC29A-C9E2-4BB0-A9F2-0FA0CE7821CE}"/>
    <hyperlink ref="A51" r:id="rId29" xr:uid="{1413A94C-B046-48A3-A6E7-FE353EC2768E}"/>
    <hyperlink ref="A23" r:id="rId30" display="UCSC-C220-M6S" xr:uid="{5CC71811-5172-4481-81E9-9ACDD47B600A}"/>
    <hyperlink ref="E24" r:id="rId31" xr:uid="{FE1D4680-0E0D-4C0F-BE82-C42FA7393420}"/>
    <hyperlink ref="E23" r:id="rId32" xr:uid="{8DD26F42-1190-4ED8-BBF4-FA4E3C9F0BB9}"/>
    <hyperlink ref="A24" r:id="rId33" display="UCSC-C220-M6N" xr:uid="{D24D4788-3C21-4644-80D4-CD923C9ED8F9}"/>
    <hyperlink ref="A26:A27" r:id="rId34" display="UCSC-C240-M5SX" xr:uid="{98A9447A-7E8B-42E0-AC39-50274E95A474}"/>
    <hyperlink ref="E28" r:id="rId35" xr:uid="{3A957600-CFFA-4AB1-B5C4-08F5A40EAB0A}"/>
    <hyperlink ref="A28" r:id="rId36" display="UCSC-C240-M5L" xr:uid="{6C5D55AC-9202-43E6-A10B-1FBB602DCF12}"/>
    <hyperlink ref="E27" r:id="rId37" xr:uid="{DB6BC2F9-C044-4591-8317-783F23C27682}"/>
    <hyperlink ref="E26" r:id="rId38" xr:uid="{DA30ECDC-7965-49B1-9435-51A3C75BD151}"/>
    <hyperlink ref="E35" r:id="rId39" xr:uid="{37D6E9FF-A3CC-4C5B-AB63-214488498F98}"/>
    <hyperlink ref="A35" r:id="rId40" xr:uid="{695345B3-6F0F-40C4-BC07-EF1A53528A33}"/>
    <hyperlink ref="A36" r:id="rId41" xr:uid="{1E05E69F-86C9-40EB-B4D2-38D89EBECD7C}"/>
    <hyperlink ref="E36" r:id="rId42" xr:uid="{DBEE5389-DA99-4365-B6F8-A481CFA084F0}"/>
  </hyperlinks>
  <pageMargins left="0.7" right="0.7" top="0.75" bottom="0.75" header="0.3" footer="0.3"/>
  <pageSetup orientation="portrait" horizontalDpi="360" verticalDpi="360" r:id="rId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C3048-CAAA-49C3-894C-2198A92D10A1}">
  <dimension ref="A2:F51"/>
  <sheetViews>
    <sheetView workbookViewId="0">
      <selection activeCell="A8" sqref="A8"/>
    </sheetView>
  </sheetViews>
  <sheetFormatPr defaultColWidth="9.109375" defaultRowHeight="14.4"/>
  <cols>
    <col min="1" max="1" width="47.6640625" style="116" customWidth="1"/>
    <col min="2" max="2" width="13" style="116" hidden="1" customWidth="1"/>
    <col min="3" max="3" width="12.88671875" style="116" customWidth="1"/>
    <col min="4" max="4" width="89.33203125" style="116" bestFit="1" customWidth="1"/>
    <col min="5" max="5" width="23" style="116" customWidth="1"/>
    <col min="6" max="16384" width="9.109375" style="116"/>
  </cols>
  <sheetData>
    <row r="2" spans="1:6" ht="17.399999999999999">
      <c r="A2" s="267" t="s">
        <v>1001</v>
      </c>
      <c r="B2" s="246"/>
      <c r="C2" s="246"/>
      <c r="D2" s="246"/>
      <c r="E2" s="246"/>
    </row>
    <row r="3" spans="1:6">
      <c r="A3" s="239" t="s">
        <v>827</v>
      </c>
      <c r="B3" s="239"/>
      <c r="C3" s="239"/>
      <c r="D3" s="239"/>
    </row>
    <row r="4" spans="1:6">
      <c r="A4" s="239" t="s">
        <v>828</v>
      </c>
      <c r="B4" s="239"/>
      <c r="C4" s="239"/>
      <c r="D4" s="239"/>
    </row>
    <row r="5" spans="1:6">
      <c r="A5" s="239" t="s">
        <v>829</v>
      </c>
      <c r="B5" s="239"/>
      <c r="C5" s="239"/>
      <c r="D5" s="239"/>
    </row>
    <row r="6" spans="1:6">
      <c r="A6" s="239" t="s">
        <v>830</v>
      </c>
      <c r="B6" s="239"/>
      <c r="C6" s="239"/>
      <c r="D6" s="239"/>
    </row>
    <row r="7" spans="1:6">
      <c r="A7" s="239" t="s">
        <v>831</v>
      </c>
      <c r="B7" s="239"/>
      <c r="C7" s="239"/>
      <c r="D7" s="239"/>
    </row>
    <row r="8" spans="1:6">
      <c r="D8" s="115"/>
    </row>
    <row r="9" spans="1:6" ht="18.75" customHeight="1" thickBot="1">
      <c r="A9" s="266" t="s">
        <v>488</v>
      </c>
      <c r="B9" s="266"/>
      <c r="C9" s="266"/>
      <c r="D9" s="266"/>
      <c r="E9" s="266"/>
      <c r="F9" s="26"/>
    </row>
    <row r="10" spans="1:6">
      <c r="A10" s="18" t="s">
        <v>156</v>
      </c>
      <c r="B10" s="19"/>
      <c r="C10" s="19" t="s">
        <v>349</v>
      </c>
      <c r="D10" s="19" t="s">
        <v>489</v>
      </c>
      <c r="E10" s="20" t="s">
        <v>386</v>
      </c>
      <c r="F10" s="26"/>
    </row>
    <row r="11" spans="1:6">
      <c r="A11" s="24" t="s">
        <v>490</v>
      </c>
      <c r="B11" s="118"/>
      <c r="C11" s="26"/>
      <c r="D11" s="26" t="s">
        <v>491</v>
      </c>
      <c r="E11" s="28" t="s">
        <v>317</v>
      </c>
      <c r="F11" s="26"/>
    </row>
    <row r="12" spans="1:6">
      <c r="A12" s="24" t="s">
        <v>492</v>
      </c>
      <c r="B12" s="17"/>
      <c r="C12" s="26"/>
      <c r="D12" s="26" t="s">
        <v>493</v>
      </c>
      <c r="E12" s="28" t="s">
        <v>317</v>
      </c>
      <c r="F12" s="26"/>
    </row>
    <row r="13" spans="1:6">
      <c r="A13" s="24" t="s">
        <v>494</v>
      </c>
      <c r="B13" s="17"/>
      <c r="C13" s="26" t="s">
        <v>353</v>
      </c>
      <c r="D13" s="26" t="s">
        <v>495</v>
      </c>
      <c r="E13" s="12" t="s">
        <v>317</v>
      </c>
      <c r="F13" s="26"/>
    </row>
    <row r="14" spans="1:6">
      <c r="A14" s="24" t="s">
        <v>496</v>
      </c>
      <c r="B14" s="118"/>
      <c r="C14" s="26" t="s">
        <v>360</v>
      </c>
      <c r="D14" s="26" t="s">
        <v>495</v>
      </c>
      <c r="E14" s="28" t="s">
        <v>317</v>
      </c>
      <c r="F14" s="26"/>
    </row>
    <row r="15" spans="1:6">
      <c r="B15" s="118"/>
      <c r="C15" s="26"/>
      <c r="D15" s="26"/>
      <c r="F15" s="26"/>
    </row>
    <row r="16" spans="1:6">
      <c r="A16" s="24" t="s">
        <v>497</v>
      </c>
      <c r="B16" s="118"/>
      <c r="C16" s="26"/>
      <c r="D16" s="26" t="s">
        <v>498</v>
      </c>
      <c r="E16" s="28" t="s">
        <v>317</v>
      </c>
      <c r="F16" s="26"/>
    </row>
    <row r="17" spans="1:6" ht="15" customHeight="1">
      <c r="A17" s="24" t="s">
        <v>499</v>
      </c>
      <c r="B17" s="17"/>
      <c r="C17" s="26"/>
      <c r="D17" s="26" t="s">
        <v>500</v>
      </c>
      <c r="E17" s="28" t="s">
        <v>317</v>
      </c>
      <c r="F17" s="26"/>
    </row>
    <row r="18" spans="1:6">
      <c r="A18" s="24" t="s">
        <v>501</v>
      </c>
      <c r="B18" s="17"/>
      <c r="C18" s="26" t="s">
        <v>353</v>
      </c>
      <c r="D18" s="26" t="s">
        <v>502</v>
      </c>
      <c r="E18" s="12" t="s">
        <v>317</v>
      </c>
      <c r="F18" s="26"/>
    </row>
    <row r="19" spans="1:6">
      <c r="A19" s="24" t="s">
        <v>503</v>
      </c>
      <c r="B19" s="118"/>
      <c r="C19" s="26" t="s">
        <v>360</v>
      </c>
      <c r="D19" s="26" t="s">
        <v>502</v>
      </c>
      <c r="E19" s="28" t="s">
        <v>317</v>
      </c>
      <c r="F19" s="26"/>
    </row>
    <row r="20" spans="1:6">
      <c r="A20" s="27"/>
      <c r="B20" s="118"/>
      <c r="C20" s="26"/>
      <c r="D20" s="26"/>
      <c r="E20" s="26"/>
      <c r="F20" s="26"/>
    </row>
    <row r="21" spans="1:6" ht="18" thickBot="1">
      <c r="A21" s="266" t="s">
        <v>504</v>
      </c>
      <c r="B21" s="266"/>
      <c r="C21" s="266"/>
      <c r="D21" s="266"/>
      <c r="E21" s="266"/>
    </row>
    <row r="22" spans="1:6">
      <c r="A22" s="20" t="s">
        <v>156</v>
      </c>
      <c r="B22" s="20"/>
      <c r="C22" s="20" t="s">
        <v>977</v>
      </c>
      <c r="D22" s="20" t="s">
        <v>401</v>
      </c>
      <c r="E22" s="20" t="s">
        <v>386</v>
      </c>
    </row>
    <row r="23" spans="1:6">
      <c r="A23" s="24" t="s">
        <v>505</v>
      </c>
      <c r="C23" s="26" t="s">
        <v>353</v>
      </c>
      <c r="D23" s="26" t="s">
        <v>506</v>
      </c>
      <c r="E23" s="28" t="s">
        <v>317</v>
      </c>
    </row>
    <row r="24" spans="1:6">
      <c r="A24" s="24" t="s">
        <v>507</v>
      </c>
      <c r="C24" s="26" t="s">
        <v>353</v>
      </c>
      <c r="D24" s="26" t="s">
        <v>508</v>
      </c>
      <c r="E24" s="28" t="s">
        <v>317</v>
      </c>
    </row>
    <row r="25" spans="1:6">
      <c r="A25" s="24" t="s">
        <v>408</v>
      </c>
      <c r="C25" s="26" t="s">
        <v>360</v>
      </c>
      <c r="D25" s="26" t="s">
        <v>509</v>
      </c>
      <c r="E25" s="28" t="s">
        <v>317</v>
      </c>
    </row>
    <row r="27" spans="1:6" ht="17.399999999999999">
      <c r="A27" s="268" t="s">
        <v>510</v>
      </c>
      <c r="B27" s="269"/>
      <c r="C27" s="269"/>
      <c r="D27" s="269"/>
      <c r="E27" s="269"/>
    </row>
    <row r="28" spans="1:6">
      <c r="A28" s="24" t="s">
        <v>511</v>
      </c>
      <c r="D28" s="116" t="s">
        <v>512</v>
      </c>
    </row>
    <row r="29" spans="1:6">
      <c r="A29" s="24" t="s">
        <v>513</v>
      </c>
      <c r="B29" s="24"/>
    </row>
    <row r="30" spans="1:6">
      <c r="A30" s="24" t="s">
        <v>514</v>
      </c>
      <c r="B30" s="24"/>
    </row>
    <row r="31" spans="1:6">
      <c r="A31" s="24" t="s">
        <v>515</v>
      </c>
      <c r="B31" s="24"/>
      <c r="D31" s="116" t="s">
        <v>516</v>
      </c>
    </row>
    <row r="32" spans="1:6">
      <c r="A32" s="24" t="s">
        <v>517</v>
      </c>
    </row>
    <row r="34" spans="1:1">
      <c r="A34" s="24" t="s">
        <v>538</v>
      </c>
    </row>
    <row r="51" spans="1:1">
      <c r="A51" s="12" t="s">
        <v>410</v>
      </c>
    </row>
  </sheetData>
  <sheetProtection algorithmName="SHA-512" hashValue="sQ5NYdN0Z5gjmZw/28w27ZmTuLusiZ8CNlKpd40b2E1TWUPabeNJR+K3WdUVPIoTFQCY6JKzOw2XK2jawq87Lg==" saltValue="i49bmE/KmZ1m/pK/OWQzMw==" spinCount="100000" sheet="1" objects="1" scenarios="1"/>
  <mergeCells count="9">
    <mergeCell ref="A2:E2"/>
    <mergeCell ref="A9:E9"/>
    <mergeCell ref="A21:E21"/>
    <mergeCell ref="A27:E27"/>
    <mergeCell ref="A3:D3"/>
    <mergeCell ref="A4:D4"/>
    <mergeCell ref="A5:D5"/>
    <mergeCell ref="A6:D6"/>
    <mergeCell ref="A7:D7"/>
  </mergeCells>
  <hyperlinks>
    <hyperlink ref="A51" r:id="rId1" xr:uid="{DDE8F0A4-E876-4962-B4FB-F460F60DFEAA}"/>
    <hyperlink ref="A9:E9" r:id="rId2" display="HyperFlex Servers and Clusters" xr:uid="{AFF0506B-A8D8-4CCB-B2B5-2B987BED87A8}"/>
    <hyperlink ref="A14" r:id="rId3" xr:uid="{D4A17A8C-6AC3-4135-A7FB-73A206A2AAC6}"/>
    <hyperlink ref="A12" r:id="rId4" xr:uid="{A9363B77-9E88-4FDE-93B3-C56E812D40E8}"/>
    <hyperlink ref="A11" r:id="rId5" xr:uid="{F0F62A0D-796A-46ED-8664-D2982207AB75}"/>
    <hyperlink ref="A13" r:id="rId6" xr:uid="{FAEDB584-A4F9-4A67-86DD-BFE3FA77D7AD}"/>
    <hyperlink ref="A19" r:id="rId7" xr:uid="{EF46964D-01EF-4BEC-A46B-DBD426AFCD3C}"/>
    <hyperlink ref="A17" r:id="rId8" xr:uid="{72516EA2-4BD4-4D2C-B291-0A886486DA5F}"/>
    <hyperlink ref="A16" r:id="rId9" xr:uid="{90168CB7-BC12-4438-BD46-FACADBE8F2CF}"/>
    <hyperlink ref="A18" r:id="rId10" xr:uid="{935004B0-AEC0-46C3-AC47-769A931FA52B}"/>
    <hyperlink ref="E11" r:id="rId11" xr:uid="{C9245614-B92A-4186-A9C0-81EA6ABD314E}"/>
    <hyperlink ref="E12" r:id="rId12" xr:uid="{1367DBED-40A7-4DD2-92C2-6DB083C77BA9}"/>
    <hyperlink ref="E13" r:id="rId13" xr:uid="{0050B58A-55D3-4E12-A2E0-C3E8F080209E}"/>
    <hyperlink ref="E14" r:id="rId14" xr:uid="{6A2A4D26-D583-4EFC-AFE5-96ADDE7BE63F}"/>
    <hyperlink ref="E16" r:id="rId15" xr:uid="{18B48BD4-E73C-49E0-9570-8E3C48951A1F}"/>
    <hyperlink ref="E17" r:id="rId16" xr:uid="{BC531547-9C98-486D-B216-9FE85966A850}"/>
    <hyperlink ref="E18" r:id="rId17" xr:uid="{04A68794-4C85-47E1-B02E-8DB6B8DF6C6A}"/>
    <hyperlink ref="E19" r:id="rId18" xr:uid="{50BE9792-FD40-46F8-9EFE-E0C9DF30CC33}"/>
    <hyperlink ref="A28" r:id="rId19" xr:uid="{1492B161-0782-4915-8E36-3FA138D7A012}"/>
    <hyperlink ref="A24" r:id="rId20" xr:uid="{25AC0C4C-4855-47DD-8C6B-DAB84CB0EBBB}"/>
    <hyperlink ref="E24" r:id="rId21" xr:uid="{01813141-7715-429E-A09F-D7D5499A8374}"/>
    <hyperlink ref="E23" r:id="rId22" xr:uid="{331C7973-4977-4359-912D-5793291686BE}"/>
    <hyperlink ref="A23" r:id="rId23" xr:uid="{600945A7-CF39-47E3-B270-AAE56F505019}"/>
    <hyperlink ref="A25" r:id="rId24" xr:uid="{54B2F537-E938-4508-B5B9-47CA80C39BDA}"/>
    <hyperlink ref="E25" r:id="rId25" xr:uid="{4EFF1B5A-DFB5-4439-9014-15AF6C13701B}"/>
    <hyperlink ref="A29:B29" r:id="rId26" display="Refer to the HX Ordering and Licensing Guide" xr:uid="{999966A5-B7FC-4970-B2B5-E5E6110F5A6C}"/>
    <hyperlink ref="A30" r:id="rId27" xr:uid="{77237985-B4DA-40EB-8B41-A845E1E5FE3D}"/>
    <hyperlink ref="A31" r:id="rId28" xr:uid="{72E20E73-2AF7-469E-928B-DB4BFD170DA8}"/>
    <hyperlink ref="A29" r:id="rId29" xr:uid="{E26AF402-BF49-4955-B793-381A216F9AC3}"/>
    <hyperlink ref="A32" r:id="rId30" xr:uid="{5568CB94-36B9-4108-B4B0-721D69CD1FD7}"/>
    <hyperlink ref="A34" location="'Data Center Software'!A1" display="Related Data Center Software" xr:uid="{728F466F-C87C-4FF0-BEDD-9B8B68D3D0C8}"/>
  </hyperlinks>
  <pageMargins left="0.7" right="0.7" top="0.75" bottom="0.75" header="0.3" footer="0.3"/>
  <pageSetup orientation="portrait" horizontalDpi="360" verticalDpi="360" r:id="rId3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6A583-6D4B-4EF0-856A-691E453484B6}">
  <dimension ref="A2:F41"/>
  <sheetViews>
    <sheetView topLeftCell="A7" workbookViewId="0">
      <selection activeCell="A23" sqref="A23:XFD37"/>
    </sheetView>
  </sheetViews>
  <sheetFormatPr defaultColWidth="9.109375" defaultRowHeight="14.4"/>
  <cols>
    <col min="1" max="1" width="43.33203125" style="116" customWidth="1"/>
    <col min="2" max="2" width="17.5546875" style="116" customWidth="1"/>
    <col min="3" max="3" width="43.44140625" style="116" customWidth="1"/>
    <col min="4" max="4" width="42.88671875" style="115" customWidth="1"/>
    <col min="5" max="5" width="42.6640625" style="116" customWidth="1"/>
    <col min="6" max="6" width="20.44140625" style="116" customWidth="1"/>
    <col min="7" max="7" width="16.109375" style="116" customWidth="1"/>
    <col min="8" max="16384" width="9.109375" style="116"/>
  </cols>
  <sheetData>
    <row r="2" spans="1:6" ht="17.399999999999999">
      <c r="A2" s="267" t="s">
        <v>1001</v>
      </c>
      <c r="B2" s="267"/>
      <c r="C2" s="267"/>
      <c r="D2" s="267"/>
      <c r="E2" s="267"/>
      <c r="F2" s="267"/>
    </row>
    <row r="3" spans="1:6">
      <c r="A3" s="239" t="s">
        <v>959</v>
      </c>
      <c r="B3" s="239"/>
      <c r="C3" s="239"/>
      <c r="D3" s="239"/>
      <c r="E3" s="239"/>
      <c r="F3" s="239"/>
    </row>
    <row r="4" spans="1:6">
      <c r="A4" s="239" t="s">
        <v>960</v>
      </c>
      <c r="B4" s="239"/>
      <c r="C4" s="239"/>
      <c r="D4" s="239"/>
      <c r="E4" s="239"/>
      <c r="F4" s="239"/>
    </row>
    <row r="5" spans="1:6">
      <c r="A5" s="239" t="s">
        <v>961</v>
      </c>
      <c r="B5" s="239"/>
      <c r="C5" s="239"/>
      <c r="D5" s="239"/>
      <c r="E5" s="239"/>
      <c r="F5" s="239"/>
    </row>
    <row r="6" spans="1:6">
      <c r="A6" s="239"/>
      <c r="B6" s="239"/>
      <c r="C6" s="239"/>
      <c r="D6" s="239"/>
      <c r="E6" s="239"/>
      <c r="F6" s="239"/>
    </row>
    <row r="7" spans="1:6" ht="17.399999999999999">
      <c r="A7" s="267" t="s">
        <v>521</v>
      </c>
      <c r="B7" s="267"/>
      <c r="C7" s="267"/>
      <c r="D7" s="267"/>
      <c r="E7" s="267"/>
      <c r="F7" s="267"/>
    </row>
    <row r="8" spans="1:6">
      <c r="A8" s="39" t="s">
        <v>384</v>
      </c>
      <c r="B8" s="39" t="s">
        <v>522</v>
      </c>
      <c r="C8" s="272" t="s">
        <v>544</v>
      </c>
      <c r="D8" s="272"/>
      <c r="E8" s="272"/>
      <c r="F8" s="39" t="s">
        <v>520</v>
      </c>
    </row>
    <row r="9" spans="1:6">
      <c r="A9" s="29" t="s">
        <v>524</v>
      </c>
      <c r="B9" s="26" t="s">
        <v>298</v>
      </c>
      <c r="C9" s="273" t="s">
        <v>525</v>
      </c>
      <c r="D9" s="239"/>
      <c r="E9" s="239"/>
      <c r="F9" s="12" t="s">
        <v>317</v>
      </c>
    </row>
    <row r="10" spans="1:6">
      <c r="A10" s="29" t="s">
        <v>526</v>
      </c>
      <c r="B10" s="26" t="s">
        <v>279</v>
      </c>
      <c r="C10" s="273" t="s">
        <v>527</v>
      </c>
      <c r="D10" s="239"/>
      <c r="E10" s="239"/>
      <c r="F10" s="12" t="s">
        <v>317</v>
      </c>
    </row>
    <row r="11" spans="1:6">
      <c r="A11" s="29" t="s">
        <v>530</v>
      </c>
      <c r="B11" s="26" t="s">
        <v>298</v>
      </c>
      <c r="C11" s="273" t="s">
        <v>531</v>
      </c>
      <c r="D11" s="239"/>
      <c r="E11" s="239"/>
      <c r="F11" s="12" t="s">
        <v>317</v>
      </c>
    </row>
    <row r="12" spans="1:6">
      <c r="A12" s="29" t="s">
        <v>528</v>
      </c>
      <c r="B12" s="26" t="s">
        <v>279</v>
      </c>
      <c r="C12" s="270" t="s">
        <v>545</v>
      </c>
      <c r="D12" s="271"/>
      <c r="E12" s="271"/>
      <c r="F12" s="12" t="s">
        <v>317</v>
      </c>
    </row>
    <row r="13" spans="1:6">
      <c r="C13" s="41" t="s">
        <v>818</v>
      </c>
      <c r="D13" s="40"/>
      <c r="E13" s="40"/>
    </row>
    <row r="15" spans="1:6" ht="19.5" customHeight="1">
      <c r="A15" s="267" t="s">
        <v>532</v>
      </c>
      <c r="B15" s="267"/>
      <c r="C15" s="267"/>
      <c r="D15" s="267"/>
      <c r="E15" s="267"/>
      <c r="F15" s="267"/>
    </row>
    <row r="16" spans="1:6">
      <c r="A16" s="29"/>
      <c r="B16" s="39" t="s">
        <v>522</v>
      </c>
      <c r="C16" s="272" t="s">
        <v>544</v>
      </c>
      <c r="D16" s="272"/>
      <c r="E16" s="272"/>
      <c r="F16" s="39" t="s">
        <v>523</v>
      </c>
    </row>
    <row r="17" spans="1:6">
      <c r="A17" s="29" t="s">
        <v>411</v>
      </c>
      <c r="B17" s="26" t="s">
        <v>279</v>
      </c>
      <c r="C17" s="273" t="s">
        <v>536</v>
      </c>
      <c r="D17" s="239"/>
      <c r="E17" s="239"/>
      <c r="F17" s="28" t="s">
        <v>537</v>
      </c>
    </row>
    <row r="18" spans="1:6">
      <c r="A18" s="29" t="s">
        <v>533</v>
      </c>
      <c r="B18" s="116" t="s">
        <v>546</v>
      </c>
      <c r="C18" s="41" t="s">
        <v>534</v>
      </c>
      <c r="D18" s="116"/>
    </row>
    <row r="19" spans="1:6">
      <c r="A19" s="29"/>
      <c r="C19" s="41" t="s">
        <v>547</v>
      </c>
      <c r="D19" s="116"/>
    </row>
    <row r="20" spans="1:6">
      <c r="A20" s="29"/>
      <c r="C20" s="41" t="s">
        <v>535</v>
      </c>
      <c r="D20" s="116"/>
    </row>
    <row r="21" spans="1:6">
      <c r="A21" s="29"/>
      <c r="C21" s="41" t="s">
        <v>529</v>
      </c>
      <c r="D21" s="116"/>
    </row>
    <row r="22" spans="1:6">
      <c r="A22" s="29"/>
      <c r="C22" s="26"/>
      <c r="D22" s="116"/>
    </row>
    <row r="23" spans="1:6">
      <c r="A23" s="42" t="s">
        <v>548</v>
      </c>
      <c r="B23" s="43"/>
      <c r="C23" s="44" t="s">
        <v>549</v>
      </c>
      <c r="D23" s="44" t="s">
        <v>550</v>
      </c>
      <c r="E23" s="44" t="s">
        <v>551</v>
      </c>
    </row>
    <row r="24" spans="1:6" ht="42">
      <c r="A24" s="45"/>
      <c r="B24" s="46"/>
      <c r="C24" s="47" t="s">
        <v>552</v>
      </c>
      <c r="D24" s="47" t="s">
        <v>553</v>
      </c>
      <c r="E24" s="47" t="s">
        <v>554</v>
      </c>
    </row>
    <row r="25" spans="1:6">
      <c r="A25" s="48" t="s">
        <v>555</v>
      </c>
      <c r="B25" s="119"/>
      <c r="C25" s="49" t="s">
        <v>448</v>
      </c>
      <c r="D25" s="49" t="s">
        <v>448</v>
      </c>
      <c r="E25" s="50" t="s">
        <v>448</v>
      </c>
    </row>
    <row r="26" spans="1:6">
      <c r="A26" s="51" t="s">
        <v>556</v>
      </c>
      <c r="C26" s="52" t="s">
        <v>448</v>
      </c>
      <c r="D26" s="52" t="s">
        <v>448</v>
      </c>
      <c r="E26" s="53" t="s">
        <v>448</v>
      </c>
    </row>
    <row r="27" spans="1:6">
      <c r="A27" s="51" t="s">
        <v>557</v>
      </c>
      <c r="C27" s="52" t="s">
        <v>448</v>
      </c>
      <c r="D27" s="52" t="s">
        <v>448</v>
      </c>
      <c r="E27" s="53" t="s">
        <v>448</v>
      </c>
    </row>
    <row r="28" spans="1:6">
      <c r="A28" s="51" t="s">
        <v>558</v>
      </c>
      <c r="C28" s="52" t="s">
        <v>448</v>
      </c>
      <c r="D28" s="52" t="s">
        <v>448</v>
      </c>
      <c r="E28" s="53" t="s">
        <v>448</v>
      </c>
    </row>
    <row r="29" spans="1:6">
      <c r="A29" s="51" t="s">
        <v>559</v>
      </c>
      <c r="C29" s="52" t="s">
        <v>448</v>
      </c>
      <c r="D29" s="52" t="s">
        <v>448</v>
      </c>
      <c r="E29" s="53" t="s">
        <v>448</v>
      </c>
    </row>
    <row r="30" spans="1:6">
      <c r="A30" s="51" t="s">
        <v>560</v>
      </c>
      <c r="C30" s="52" t="s">
        <v>448</v>
      </c>
      <c r="D30" s="52" t="s">
        <v>448</v>
      </c>
      <c r="E30" s="53" t="s">
        <v>448</v>
      </c>
    </row>
    <row r="31" spans="1:6">
      <c r="A31" s="54" t="s">
        <v>561</v>
      </c>
      <c r="B31" s="55"/>
      <c r="C31" s="56" t="s">
        <v>448</v>
      </c>
      <c r="D31" s="56" t="s">
        <v>448</v>
      </c>
      <c r="E31" s="57" t="s">
        <v>448</v>
      </c>
    </row>
    <row r="32" spans="1:6">
      <c r="A32" s="48" t="s">
        <v>562</v>
      </c>
      <c r="B32" s="119"/>
      <c r="C32" s="49"/>
      <c r="D32" s="58" t="s">
        <v>448</v>
      </c>
      <c r="E32" s="59" t="s">
        <v>448</v>
      </c>
    </row>
    <row r="33" spans="1:6">
      <c r="A33" s="51" t="s">
        <v>563</v>
      </c>
      <c r="C33" s="52"/>
      <c r="D33" s="60" t="s">
        <v>448</v>
      </c>
      <c r="E33" s="61" t="s">
        <v>448</v>
      </c>
    </row>
    <row r="34" spans="1:6">
      <c r="A34" s="54" t="s">
        <v>564</v>
      </c>
      <c r="B34" s="55"/>
      <c r="C34" s="56"/>
      <c r="D34" s="62" t="s">
        <v>448</v>
      </c>
      <c r="E34" s="63" t="s">
        <v>448</v>
      </c>
    </row>
    <row r="35" spans="1:6">
      <c r="A35" s="48" t="s">
        <v>565</v>
      </c>
      <c r="B35" s="119"/>
      <c r="C35" s="49"/>
      <c r="D35" s="58"/>
      <c r="E35" s="59" t="s">
        <v>448</v>
      </c>
    </row>
    <row r="36" spans="1:6">
      <c r="A36" s="51" t="s">
        <v>566</v>
      </c>
      <c r="C36" s="52"/>
      <c r="D36" s="60"/>
      <c r="E36" s="61" t="s">
        <v>448</v>
      </c>
    </row>
    <row r="37" spans="1:6">
      <c r="A37" s="51" t="s">
        <v>567</v>
      </c>
      <c r="C37" s="52"/>
      <c r="D37" s="60"/>
      <c r="E37" s="61" t="s">
        <v>448</v>
      </c>
    </row>
    <row r="38" spans="1:6">
      <c r="A38" s="54" t="s">
        <v>568</v>
      </c>
      <c r="B38" s="55"/>
      <c r="C38" s="56"/>
      <c r="D38" s="62"/>
      <c r="E38" s="63" t="s">
        <v>448</v>
      </c>
    </row>
    <row r="39" spans="1:6">
      <c r="A39" s="29"/>
      <c r="C39" s="120"/>
      <c r="D39" s="117"/>
      <c r="E39" s="117"/>
    </row>
    <row r="40" spans="1:6">
      <c r="A40" s="115"/>
      <c r="B40" s="115"/>
      <c r="C40" s="115"/>
      <c r="E40" s="115"/>
      <c r="F40" s="115"/>
    </row>
    <row r="41" spans="1:6">
      <c r="A41" s="115"/>
      <c r="B41" s="115"/>
      <c r="C41" s="115"/>
      <c r="E41" s="115"/>
      <c r="F41" s="115"/>
    </row>
  </sheetData>
  <mergeCells count="14">
    <mergeCell ref="A7:F7"/>
    <mergeCell ref="A2:F2"/>
    <mergeCell ref="A3:F3"/>
    <mergeCell ref="A4:F4"/>
    <mergeCell ref="A5:F5"/>
    <mergeCell ref="A6:F6"/>
    <mergeCell ref="C12:E12"/>
    <mergeCell ref="A15:F15"/>
    <mergeCell ref="C16:E16"/>
    <mergeCell ref="C17:E17"/>
    <mergeCell ref="C8:E8"/>
    <mergeCell ref="C9:E9"/>
    <mergeCell ref="C10:E10"/>
    <mergeCell ref="C11:E11"/>
  </mergeCells>
  <hyperlinks>
    <hyperlink ref="F9" r:id="rId1" xr:uid="{2C4DFAFC-F029-40B0-9C75-30D7FA73EA13}"/>
    <hyperlink ref="A9" r:id="rId2" xr:uid="{E81A00EE-C52C-432F-9CE4-6A8648EF93BF}"/>
    <hyperlink ref="A12" r:id="rId3" xr:uid="{D1C15B02-C322-44D7-820A-3ECB1A290645}"/>
    <hyperlink ref="F12" r:id="rId4" xr:uid="{CCE12A98-5EC9-4AD9-96DC-3FECBA1F5BA8}"/>
    <hyperlink ref="A10" r:id="rId5" xr:uid="{6702D73B-9D15-4095-9E6E-36AB915215AE}"/>
    <hyperlink ref="A11" r:id="rId6" xr:uid="{A7DD3EFF-8DEC-4BB3-A0EA-86069D071EF0}"/>
    <hyperlink ref="F11" r:id="rId7" xr:uid="{4B07459B-9905-4A74-81B5-32AA4EF79986}"/>
    <hyperlink ref="F10" r:id="rId8" xr:uid="{2CF2AED5-AD3E-48CD-B43B-B14AB0080A89}"/>
    <hyperlink ref="C20" r:id="rId9" xr:uid="{223BC56A-61C2-44D6-A273-2EBF06FD1A06}"/>
    <hyperlink ref="C19" r:id="rId10" xr:uid="{4EF984FB-C2C6-4460-88C7-60EF3B5D451B}"/>
    <hyperlink ref="C18" r:id="rId11" xr:uid="{C4F0A7E0-8FB3-4D54-AD87-C928DF012B7C}"/>
    <hyperlink ref="A18" r:id="rId12" location="~subscriptions" xr:uid="{AACC6964-F0AE-4BEA-A4BE-C4EEFE193C97}"/>
    <hyperlink ref="C21" r:id="rId13" xr:uid="{B7706975-748D-40AD-A215-64A4F9A77D1B}"/>
    <hyperlink ref="A17" r:id="rId14" xr:uid="{2547200E-3D3D-4160-ABC1-0EE3B4BE44A7}"/>
    <hyperlink ref="F17" r:id="rId15" xr:uid="{BEA999CD-8C1B-4386-BDE0-7B697704967E}"/>
    <hyperlink ref="C13" r:id="rId16" location="licensing_requirements" xr:uid="{7547D198-C710-4437-8958-1BBCA320EE9E}"/>
  </hyperlinks>
  <pageMargins left="0.7" right="0.7" top="0.75" bottom="0.75" header="0.3" footer="0.3"/>
  <pageSetup orientation="portrait" horizontalDpi="360" verticalDpi="360" r:id="rId1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01CB2-2EFF-448D-AC88-EEF23CE836C2}">
  <dimension ref="A2:F38"/>
  <sheetViews>
    <sheetView topLeftCell="A7" workbookViewId="0">
      <selection activeCell="G14" sqref="G14"/>
    </sheetView>
  </sheetViews>
  <sheetFormatPr defaultColWidth="9.109375" defaultRowHeight="14.4"/>
  <cols>
    <col min="1" max="1" width="35.6640625" style="186" customWidth="1"/>
    <col min="2" max="2" width="12.88671875" style="186" customWidth="1"/>
    <col min="3" max="3" width="67.5546875" style="185" customWidth="1"/>
    <col min="4" max="4" width="46.33203125" style="186" customWidth="1"/>
    <col min="5" max="5" width="18.6640625" style="186" customWidth="1"/>
    <col min="6" max="6" width="22.5546875" style="186" customWidth="1"/>
    <col min="7" max="7" width="16.109375" style="186" customWidth="1"/>
    <col min="8" max="16384" width="9.109375" style="186"/>
  </cols>
  <sheetData>
    <row r="2" spans="1:6" ht="18" customHeight="1">
      <c r="A2" s="267" t="s">
        <v>1001</v>
      </c>
      <c r="B2" s="267"/>
      <c r="C2" s="267"/>
      <c r="D2" s="267"/>
      <c r="E2" s="267"/>
    </row>
    <row r="3" spans="1:6">
      <c r="A3" s="239" t="s">
        <v>823</v>
      </c>
      <c r="B3" s="239"/>
      <c r="C3" s="239"/>
      <c r="D3" s="239"/>
      <c r="E3" s="239"/>
    </row>
    <row r="4" spans="1:6">
      <c r="A4" s="239" t="s">
        <v>824</v>
      </c>
      <c r="B4" s="239"/>
      <c r="C4" s="239"/>
      <c r="D4" s="239"/>
      <c r="E4" s="239"/>
    </row>
    <row r="5" spans="1:6">
      <c r="A5" s="239" t="s">
        <v>825</v>
      </c>
      <c r="B5" s="239"/>
      <c r="C5" s="239"/>
      <c r="D5" s="239"/>
      <c r="E5" s="239"/>
    </row>
    <row r="6" spans="1:6">
      <c r="A6" s="239" t="s">
        <v>826</v>
      </c>
      <c r="B6" s="239"/>
      <c r="C6" s="239"/>
      <c r="D6" s="239"/>
      <c r="E6" s="239"/>
    </row>
    <row r="8" spans="1:6" ht="18.75" customHeight="1">
      <c r="A8" s="267" t="s">
        <v>347</v>
      </c>
      <c r="B8" s="246"/>
      <c r="C8" s="246"/>
      <c r="D8" s="246"/>
      <c r="E8" s="246"/>
    </row>
    <row r="10" spans="1:6">
      <c r="A10" s="188" t="s">
        <v>926</v>
      </c>
    </row>
    <row r="11" spans="1:6">
      <c r="A11" s="188"/>
    </row>
    <row r="12" spans="1:6" ht="18.600000000000001" thickBot="1">
      <c r="A12" s="266" t="s">
        <v>348</v>
      </c>
      <c r="B12" s="274"/>
      <c r="C12" s="274"/>
      <c r="D12" s="275"/>
      <c r="E12" s="275"/>
    </row>
    <row r="13" spans="1:6">
      <c r="A13" s="90" t="s">
        <v>156</v>
      </c>
      <c r="B13" s="90" t="s">
        <v>349</v>
      </c>
      <c r="C13" s="90" t="s">
        <v>350</v>
      </c>
      <c r="D13" s="90" t="s">
        <v>351</v>
      </c>
      <c r="E13" s="90" t="s">
        <v>520</v>
      </c>
      <c r="F13" s="23"/>
    </row>
    <row r="14" spans="1:6">
      <c r="A14" s="24" t="s">
        <v>352</v>
      </c>
      <c r="B14" s="25" t="s">
        <v>353</v>
      </c>
      <c r="C14" s="25" t="s">
        <v>1082</v>
      </c>
      <c r="D14" s="26" t="s">
        <v>539</v>
      </c>
      <c r="E14" s="28" t="s">
        <v>317</v>
      </c>
      <c r="F14" s="26"/>
    </row>
    <row r="15" spans="1:6" ht="28.2">
      <c r="A15" s="24" t="s">
        <v>1083</v>
      </c>
      <c r="B15" s="25" t="s">
        <v>353</v>
      </c>
      <c r="C15" s="25" t="s">
        <v>1084</v>
      </c>
      <c r="D15" s="26" t="s">
        <v>539</v>
      </c>
      <c r="E15" s="28" t="s">
        <v>317</v>
      </c>
      <c r="F15" s="26"/>
    </row>
    <row r="16" spans="1:6">
      <c r="A16" s="24" t="s">
        <v>354</v>
      </c>
      <c r="B16" s="25" t="s">
        <v>353</v>
      </c>
      <c r="C16" s="25" t="s">
        <v>355</v>
      </c>
      <c r="D16" s="26" t="s">
        <v>539</v>
      </c>
      <c r="E16" s="28" t="s">
        <v>317</v>
      </c>
      <c r="F16" s="26"/>
    </row>
    <row r="17" spans="1:6">
      <c r="A17" s="24" t="s">
        <v>356</v>
      </c>
      <c r="B17" s="25" t="s">
        <v>357</v>
      </c>
      <c r="C17" s="25" t="s">
        <v>358</v>
      </c>
      <c r="D17" s="26" t="s">
        <v>539</v>
      </c>
      <c r="E17" s="28" t="s">
        <v>317</v>
      </c>
      <c r="F17" s="26"/>
    </row>
    <row r="18" spans="1:6">
      <c r="A18" s="24" t="s">
        <v>359</v>
      </c>
      <c r="B18" s="25" t="s">
        <v>360</v>
      </c>
      <c r="C18" s="25" t="s">
        <v>361</v>
      </c>
      <c r="D18" s="26" t="s">
        <v>539</v>
      </c>
      <c r="E18" s="28" t="s">
        <v>317</v>
      </c>
      <c r="F18" s="26"/>
    </row>
    <row r="19" spans="1:6">
      <c r="A19" s="24" t="s">
        <v>362</v>
      </c>
      <c r="B19" s="25" t="s">
        <v>360</v>
      </c>
      <c r="C19" s="25" t="s">
        <v>361</v>
      </c>
      <c r="D19" s="26" t="s">
        <v>539</v>
      </c>
      <c r="E19" s="28" t="s">
        <v>317</v>
      </c>
      <c r="F19" s="26"/>
    </row>
    <row r="20" spans="1:6">
      <c r="A20" s="24"/>
      <c r="B20" s="25"/>
      <c r="C20" s="25"/>
      <c r="D20" s="26"/>
      <c r="E20" s="28"/>
      <c r="F20" s="26"/>
    </row>
    <row r="21" spans="1:6">
      <c r="A21" s="24" t="s">
        <v>363</v>
      </c>
      <c r="B21" s="25" t="s">
        <v>353</v>
      </c>
      <c r="C21" s="26" t="s">
        <v>364</v>
      </c>
      <c r="D21" s="26" t="s">
        <v>540</v>
      </c>
      <c r="E21" s="28" t="s">
        <v>317</v>
      </c>
      <c r="F21" s="26"/>
    </row>
    <row r="22" spans="1:6">
      <c r="A22" s="24" t="s">
        <v>365</v>
      </c>
      <c r="B22" s="25" t="s">
        <v>360</v>
      </c>
      <c r="C22" s="26" t="s">
        <v>366</v>
      </c>
      <c r="D22" s="26" t="s">
        <v>540</v>
      </c>
      <c r="E22" s="28" t="s">
        <v>317</v>
      </c>
      <c r="F22" s="26"/>
    </row>
    <row r="23" spans="1:6">
      <c r="A23" s="24"/>
      <c r="B23" s="25"/>
      <c r="C23" s="25"/>
      <c r="D23" s="26"/>
      <c r="E23" s="26"/>
      <c r="F23" s="26"/>
    </row>
    <row r="24" spans="1:6" ht="18.600000000000001" thickBot="1">
      <c r="A24" s="266" t="s">
        <v>367</v>
      </c>
      <c r="B24" s="274"/>
      <c r="C24" s="274"/>
      <c r="D24" s="275"/>
      <c r="E24" s="275"/>
    </row>
    <row r="25" spans="1:6">
      <c r="A25" s="90" t="s">
        <v>156</v>
      </c>
      <c r="B25" s="90" t="s">
        <v>349</v>
      </c>
      <c r="C25" s="90" t="s">
        <v>368</v>
      </c>
      <c r="D25" s="90" t="s">
        <v>351</v>
      </c>
      <c r="E25" s="90" t="s">
        <v>520</v>
      </c>
    </row>
    <row r="26" spans="1:6">
      <c r="A26" s="24" t="s">
        <v>369</v>
      </c>
      <c r="B26" s="25" t="s">
        <v>370</v>
      </c>
      <c r="C26" s="28" t="s">
        <v>371</v>
      </c>
      <c r="D26" s="25" t="s">
        <v>372</v>
      </c>
      <c r="E26" s="28" t="s">
        <v>317</v>
      </c>
    </row>
    <row r="27" spans="1:6">
      <c r="A27" s="24" t="s">
        <v>373</v>
      </c>
      <c r="B27" s="25" t="s">
        <v>374</v>
      </c>
      <c r="C27" s="28" t="s">
        <v>375</v>
      </c>
      <c r="D27" s="25" t="s">
        <v>372</v>
      </c>
      <c r="E27" s="28" t="s">
        <v>317</v>
      </c>
    </row>
    <row r="28" spans="1:6">
      <c r="A28" s="24" t="s">
        <v>376</v>
      </c>
      <c r="B28" s="25" t="s">
        <v>377</v>
      </c>
      <c r="C28" s="28" t="s">
        <v>378</v>
      </c>
      <c r="D28" s="25" t="s">
        <v>372</v>
      </c>
      <c r="E28" s="28" t="s">
        <v>317</v>
      </c>
    </row>
    <row r="29" spans="1:6">
      <c r="A29" s="27"/>
      <c r="B29" s="25"/>
      <c r="C29" s="28" t="s">
        <v>379</v>
      </c>
      <c r="D29" s="25"/>
      <c r="E29" s="25"/>
    </row>
    <row r="30" spans="1:6">
      <c r="B30" s="25"/>
      <c r="C30" s="28" t="s">
        <v>380</v>
      </c>
      <c r="D30" s="25"/>
      <c r="E30" s="25"/>
    </row>
    <row r="31" spans="1:6">
      <c r="B31" s="25"/>
      <c r="C31" s="25"/>
    </row>
    <row r="32" spans="1:6" ht="18.600000000000001" thickBot="1">
      <c r="A32" s="266" t="s">
        <v>381</v>
      </c>
      <c r="B32" s="274"/>
      <c r="C32" s="274"/>
      <c r="D32" s="275"/>
      <c r="E32" s="275"/>
    </row>
    <row r="33" spans="1:6">
      <c r="A33" s="90" t="s">
        <v>156</v>
      </c>
      <c r="B33" s="90" t="s">
        <v>349</v>
      </c>
      <c r="C33" s="90" t="s">
        <v>350</v>
      </c>
      <c r="D33" s="90" t="s">
        <v>351</v>
      </c>
      <c r="E33" s="90" t="s">
        <v>520</v>
      </c>
      <c r="F33" s="23"/>
    </row>
    <row r="34" spans="1:6">
      <c r="A34" s="24" t="s">
        <v>1085</v>
      </c>
      <c r="B34" s="25" t="s">
        <v>353</v>
      </c>
      <c r="C34" s="25" t="s">
        <v>541</v>
      </c>
      <c r="D34" s="25" t="s">
        <v>542</v>
      </c>
      <c r="E34" s="28" t="s">
        <v>317</v>
      </c>
      <c r="F34" s="26"/>
    </row>
    <row r="35" spans="1:6">
      <c r="A35" s="24" t="s">
        <v>1086</v>
      </c>
      <c r="B35" s="25" t="s">
        <v>353</v>
      </c>
      <c r="C35" s="25" t="s">
        <v>543</v>
      </c>
      <c r="D35" s="25" t="s">
        <v>542</v>
      </c>
      <c r="E35" s="28" t="s">
        <v>317</v>
      </c>
      <c r="F35" s="26"/>
    </row>
    <row r="36" spans="1:6">
      <c r="A36" s="24" t="s">
        <v>382</v>
      </c>
      <c r="B36" s="25" t="s">
        <v>353</v>
      </c>
      <c r="C36" s="25" t="s">
        <v>383</v>
      </c>
      <c r="D36" s="25" t="s">
        <v>542</v>
      </c>
      <c r="E36" s="28" t="s">
        <v>317</v>
      </c>
      <c r="F36" s="26"/>
    </row>
    <row r="38" spans="1:6">
      <c r="A38" s="24" t="s">
        <v>538</v>
      </c>
    </row>
  </sheetData>
  <mergeCells count="9">
    <mergeCell ref="A32:E32"/>
    <mergeCell ref="A12:E12"/>
    <mergeCell ref="A2:E2"/>
    <mergeCell ref="A3:E3"/>
    <mergeCell ref="A4:E4"/>
    <mergeCell ref="A5:E5"/>
    <mergeCell ref="A6:E6"/>
    <mergeCell ref="A8:E8"/>
    <mergeCell ref="A24:E24"/>
  </mergeCells>
  <hyperlinks>
    <hyperlink ref="A35:A36" r:id="rId1" display="N9K-C93180YC-FX" xr:uid="{8F7C84A8-1347-4E88-8BE4-1D4EC4C80EFE}"/>
    <hyperlink ref="A32:E32" r:id="rId2" display="Nexus 3000 Series" xr:uid="{58962446-1274-4DD9-B2AB-F3F8CADBFB98}"/>
    <hyperlink ref="A35" r:id="rId3" location="~tab-nexus3500" xr:uid="{1D376A16-9467-4FA8-BB81-B377B4811F4B}"/>
    <hyperlink ref="A36" r:id="rId4" location="~tab-nexus3400" xr:uid="{E125D904-8438-44F0-9D04-C78563BEF187}"/>
    <hyperlink ref="A24:E24" r:id="rId5" display="Nexus 9500 Series" xr:uid="{075DF2EF-060C-472C-9691-BED313049286}"/>
    <hyperlink ref="C30" r:id="rId6" xr:uid="{63B72D3C-4FD4-4E60-A2AD-61EE1449EC69}"/>
    <hyperlink ref="C27" r:id="rId7" xr:uid="{43088400-72B6-4DDC-B38A-CDDB423EF756}"/>
    <hyperlink ref="C28" r:id="rId8" xr:uid="{BCABCD02-95B0-40C7-8C46-9254A86CB2F9}"/>
    <hyperlink ref="C29" r:id="rId9" xr:uid="{4D8FA25E-EA9A-45AF-B8B4-489C075E1CE8}"/>
    <hyperlink ref="C26" r:id="rId10" xr:uid="{80E1A8A4-3074-4328-82E0-23853CCBE600}"/>
    <hyperlink ref="A26:A28" r:id="rId11" display="N9K-C9504" xr:uid="{CA7674ED-F12A-48EB-A02D-F7E1847BF2E0}"/>
    <hyperlink ref="A14" r:id="rId12" xr:uid="{6D68CBF8-5614-4B5B-B282-30BDD39A52D6}"/>
    <hyperlink ref="A16" r:id="rId13" xr:uid="{60711DFA-7EAE-4441-B022-76711F54DCD9}"/>
    <hyperlink ref="A17" r:id="rId14" xr:uid="{5335A86C-67C5-40E0-9729-26B7F2F5C86F}"/>
    <hyperlink ref="A21" r:id="rId15" xr:uid="{A109B19F-8183-42D8-BA0A-224AAD01D29D}"/>
    <hyperlink ref="A22" r:id="rId16" xr:uid="{4B781DD4-8E01-4046-81DD-7DCA635CEC76}"/>
    <hyperlink ref="A18:A19" r:id="rId17" display="N9K-C93360YC-FX2" xr:uid="{18CC59BD-8844-407C-A5E7-AE27FAD7C89A}"/>
    <hyperlink ref="A12:E12" r:id="rId18" display="Nexus 9300 Series" xr:uid="{04EEA81D-A8B8-4F9B-9E5A-09D91D00E20D}"/>
    <hyperlink ref="A34" r:id="rId19" location="~tab-nexus3500" xr:uid="{D82B292D-3336-4E48-A69F-0C7EFCC70AB2}"/>
    <hyperlink ref="E14" r:id="rId20" xr:uid="{8CB3477C-63D5-47E9-99C7-A22E03427FD0}"/>
    <hyperlink ref="E16" r:id="rId21" display="N9K-C93108TC-FX" xr:uid="{5A9B69DF-6191-4841-BF93-F07851D19D7C}"/>
    <hyperlink ref="E17" r:id="rId22" display="N9K-C93240YC-FX2" xr:uid="{298CBA39-CD96-41DC-9336-C4C729FABE00}"/>
    <hyperlink ref="E21" r:id="rId23" display="N9K-C9332C" xr:uid="{C5ADF8CA-59D3-430D-8C17-8FB54CA23544}"/>
    <hyperlink ref="E22" r:id="rId24" display="N9K-C9364C" xr:uid="{CC22C9E1-1A7D-4E1F-9DC3-DCEB5507123A}"/>
    <hyperlink ref="E18:E19" r:id="rId25" display="N9K-C93360YC-FX2" xr:uid="{5A4B8773-1FAE-4A31-8BB5-8D7CF40E5552}"/>
    <hyperlink ref="E21:E22" r:id="rId26" display="N9K-C9332C" xr:uid="{2E3DF9E3-FD13-466B-B070-FA1D4B4A833D}"/>
    <hyperlink ref="E26:E28" r:id="rId27" display="N9K-C9504" xr:uid="{3E8E056C-B0B2-45D1-8BF8-4679BCE24C27}"/>
    <hyperlink ref="E35:E36" r:id="rId28" display="N9K-C93180YC-FX" xr:uid="{DD77A49F-3C2A-459D-953C-F8B09A263F19}"/>
    <hyperlink ref="E35" r:id="rId29" xr:uid="{D9D502D3-D42D-45DF-A4DC-14D738C78871}"/>
    <hyperlink ref="E36" r:id="rId30" xr:uid="{23077445-2463-4A94-8605-812FE16B3815}"/>
    <hyperlink ref="E34" r:id="rId31" xr:uid="{B11CF68A-5420-40A0-A7A2-4C334A69413D}"/>
    <hyperlink ref="A38" location="'Data Center Software'!A1" display="Related Data Center Software" xr:uid="{B36168F0-7181-4DB8-B6E0-6B61FB8C4DC1}"/>
    <hyperlink ref="A10" r:id="rId32" xr:uid="{6BDAE02B-0E91-4FD4-BC25-24BCCFC0B4D9}"/>
    <hyperlink ref="A15" r:id="rId33" xr:uid="{DD8AF352-44DF-49B9-9AE7-8FD796FFE312}"/>
    <hyperlink ref="E15" r:id="rId34" xr:uid="{60227872-78CD-4F4E-9E91-71C342711A57}"/>
  </hyperlinks>
  <pageMargins left="0.7" right="0.7" top="0.75" bottom="0.75" header="0.3" footer="0.3"/>
  <pageSetup orientation="portrait" horizontalDpi="360" verticalDpi="360"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Welcome</vt:lpstr>
      <vt:lpstr>NGFW Firewalls</vt:lpstr>
      <vt:lpstr>Cisco Cloud Security</vt:lpstr>
      <vt:lpstr>Meraki</vt:lpstr>
      <vt:lpstr>Collaboration</vt:lpstr>
      <vt:lpstr>UCS</vt:lpstr>
      <vt:lpstr>HyperFlex</vt:lpstr>
      <vt:lpstr>Data Center Software</vt:lpstr>
      <vt:lpstr>Nexus Switches</vt:lpstr>
      <vt:lpstr>Meraki MX (Firewall)</vt:lpstr>
      <vt:lpstr>Meraki MS (Switching)</vt:lpstr>
      <vt:lpstr>Meraki MR (AP's)</vt:lpstr>
      <vt:lpstr>ENG Switches</vt:lpstr>
      <vt:lpstr>DNA Licensing</vt:lpstr>
      <vt:lpstr>Routers</vt:lpstr>
      <vt:lpstr>SMB Switches</vt:lpstr>
      <vt:lpstr>Access Points</vt:lpstr>
      <vt:lpstr>IoT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Cross</dc:creator>
  <cp:lastModifiedBy>Peter Cross</cp:lastModifiedBy>
  <dcterms:created xsi:type="dcterms:W3CDTF">2020-08-17T18:42:22Z</dcterms:created>
  <dcterms:modified xsi:type="dcterms:W3CDTF">2021-06-02T21:11:12Z</dcterms:modified>
</cp:coreProperties>
</file>